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rbono/Documents/Qpi_2022/"/>
    </mc:Choice>
  </mc:AlternateContent>
  <xr:revisionPtr revIDLastSave="0" documentId="13_ncr:1_{8569BF49-FAB8-1A46-BCC9-BA7301BA9042}" xr6:coauthVersionLast="47" xr6:coauthVersionMax="47" xr10:uidLastSave="{00000000-0000-0000-0000-000000000000}"/>
  <bookViews>
    <workbookView xWindow="29680" yWindow="12540" windowWidth="21160" windowHeight="13500" tabRatio="740" activeTab="1" xr2:uid="{FDB172CC-EFE2-4295-8983-AB0AE493DF84}"/>
  </bookViews>
  <sheets>
    <sheet name="pint.v8.0 ref notes" sheetId="2" r:id="rId1"/>
    <sheet name="pint.v8.1 ref notes" sheetId="3" r:id="rId2"/>
  </sheets>
  <definedNames>
    <definedName name="_xlnm._FilterDatabase" localSheetId="0" hidden="1">'pint.v8.0 ref notes'!$A$1:$AD$403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340" i="2" l="1"/>
  <c r="P329" i="2"/>
  <c r="P323" i="2"/>
  <c r="P320" i="2"/>
  <c r="P317" i="2"/>
  <c r="P315" i="2"/>
  <c r="P313" i="2"/>
  <c r="P311" i="2"/>
  <c r="P294" i="2"/>
  <c r="P260" i="2"/>
  <c r="P257" i="2"/>
  <c r="P250" i="2"/>
  <c r="P243" i="2"/>
  <c r="P228" i="2"/>
  <c r="P224" i="2"/>
  <c r="P216" i="2"/>
  <c r="P202" i="2"/>
  <c r="P171" i="2"/>
  <c r="P155" i="2"/>
  <c r="P142" i="2"/>
  <c r="P125" i="2"/>
  <c r="P113" i="2"/>
  <c r="P93" i="2"/>
  <c r="P60" i="2"/>
  <c r="P59" i="2"/>
  <c r="P57" i="2"/>
  <c r="P51" i="2"/>
  <c r="P39" i="2"/>
  <c r="P37" i="2"/>
  <c r="P32" i="2"/>
</calcChain>
</file>

<file path=xl/sharedStrings.xml><?xml version="1.0" encoding="utf-8"?>
<sst xmlns="http://schemas.openxmlformats.org/spreadsheetml/2006/main" count="5523" uniqueCount="2602">
  <si>
    <t>Study</t>
  </si>
  <si>
    <t>PINTref</t>
  </si>
  <si>
    <t>N</t>
  </si>
  <si>
    <t>AGE</t>
  </si>
  <si>
    <t>METHOD</t>
  </si>
  <si>
    <t>STAT</t>
  </si>
  <si>
    <t>TRM</t>
  </si>
  <si>
    <t>ALT</t>
  </si>
  <si>
    <t>MD</t>
  </si>
  <si>
    <t>ACN</t>
  </si>
  <si>
    <t>TECH</t>
  </si>
  <si>
    <t>LITH</t>
  </si>
  <si>
    <t>MagIC</t>
  </si>
  <si>
    <t>DIR</t>
  </si>
  <si>
    <t>Qpi</t>
  </si>
  <si>
    <t>MAGIC</t>
  </si>
  <si>
    <t>General</t>
  </si>
  <si>
    <t xml:space="preserve">Brown et al. (2006). Microwave palaeointensity from the R3–N3 geomagnetic field reversal </t>
  </si>
  <si>
    <t>6 (+11 to be merged with Goguitchaichvili et al., 1999)</t>
  </si>
  <si>
    <t>M++</t>
  </si>
  <si>
    <t>0/1</t>
  </si>
  <si>
    <t>0/2/4</t>
  </si>
  <si>
    <t>R3-N3 is C2r.2r (Matuyama) to C2r.1n (Reunion) transition with new date taken from Ogg (2012), 12kyr older than previous; Zijdervelds good enough in selected samples</t>
  </si>
  <si>
    <t>N&lt;5</t>
  </si>
  <si>
    <t xml:space="preserve"> Tricky for data to be merged, Goguitchaichvili et al (1999) refers to 16 samples from class 1 PI recorders studied under reflected light and finding no evidence for TCRM but no pictures shown and not clear which flows looked at. Also careful thermomag analysis</t>
  </si>
  <si>
    <t>PTRM checks only employed meaningfully for Class 1 results</t>
  </si>
  <si>
    <t>PTRM tail checks only employed meaningfully for Class 1 results</t>
  </si>
  <si>
    <t>perpendicular method used and direction of full vector tracked so reasonable defence against aniosotropy. Cooling rate and nonlinear unlikely to be a problem because of lithology and field strength respectively</t>
  </si>
  <si>
    <t xml:space="preserve">See general comments - for Shaw (1975) samples, merger likely to be impossible </t>
  </si>
  <si>
    <t>No mention of different lithologies here although Gog et al do mention a baked contact</t>
  </si>
  <si>
    <t>Not measurement level</t>
  </si>
  <si>
    <t>Directions reported in Shaw et al. (1975) not sufficiently detailed. Gog et al units may be ok</t>
  </si>
  <si>
    <t>ASSESSMENT ONLY MADE FOR SAMPLES TAKEN FROM SHAW ET AL. (1975) AS CLEAR CASE FOR MERGER OF GOGUITCHAICHVILI ET AL (1999) SAMPLES WITH SAME FLOWS AS HERE. Class 3 samples auto-zero'd as very low quality with dubious mineralogy</t>
  </si>
  <si>
    <t>Goguitchaichvili et al. (1999) An attempt to determine the absolute geomagnetic field intensity in Southwestern Iceland during the Gauss-Matuyama reversal</t>
  </si>
  <si>
    <t>OT+</t>
  </si>
  <si>
    <t>4/3</t>
  </si>
  <si>
    <t>Tied to GPTS as Matuyama-Gauss (N4-R3); sensible remanence structure</t>
  </si>
  <si>
    <t>N &lt;5</t>
  </si>
  <si>
    <t>Microscopy showed oxyexsolved titanomagnetite. Some flows discounted for showing maghaemite in kht curves</t>
  </si>
  <si>
    <t>pTRM checks and sensible criterion</t>
  </si>
  <si>
    <t xml:space="preserve">Only flows with 2/3 samples had f&gt;0.5 passed. "CRM checks" did comprise looking at Zijderveld plots to see if moved towards lab direction (which would also spot pTRM tails) but no specific checks were made on the PI samples themselves (some were done on sister samples)  </t>
  </si>
  <si>
    <t>No checks for anisotropy (even in the CRM checks); lab field of 30uT and lavas 2-10m thick so otherwise ok.</t>
  </si>
  <si>
    <t>Only OT+</t>
  </si>
  <si>
    <t>Only lavas with no discussion of unblocking</t>
  </si>
  <si>
    <t>2 pass, rest have good but low N</t>
  </si>
  <si>
    <t>Duplicates Ref105; Specifically targets transitional flows; F and VDM calculations recalculated without weighting</t>
  </si>
  <si>
    <t>Prevot et al. (1985). The Steens Mountain (Oregon) geomagnetic polarity transition, 2. Field intensity variations and discussion of reversal models</t>
  </si>
  <si>
    <t>T+</t>
  </si>
  <si>
    <t>1/0</t>
  </si>
  <si>
    <t>2-5</t>
  </si>
  <si>
    <t>Revised Ar/Ar dates available in Mahood &amp; Benson (2017). Zijderveld plots used in PI but in some case preferred overprint "pTRM" to primary; where k values were not already included, have estimated based on given Nd and a95</t>
  </si>
  <si>
    <t>Only one passes the Paterson criterion</t>
  </si>
  <si>
    <t>No microscopy presented in this or sister paper. References made to petrological analyses of previous studies but generic. References also made to localised hydrothermal alteration and pervasive reddening. Strict rock mag to identify samples with single reversible magnetite phase with SD like properties but then an assumption that this represents oxyexsolved titanomagnetite without empirical support</t>
  </si>
  <si>
    <t>Sliding pTRM checks appear to have been invented by this study. No quantitative criteria but examples support careful application</t>
  </si>
  <si>
    <t>Potentially a big problem as lots of low-f estimates from concave-up Arai plots (which are ascribed to alteration). SD grains assumed from Koenigsberger ratios (and viscosity indices) . Hysteresis measured (in PSD region of Day Plot) but Js/Jrs argued to be suppressed by interactions. Some results had estimates with f value &gt;0.5 (with beta &lt;=0.1) and therefore passed.</t>
  </si>
  <si>
    <t>Anisotropy assumed to be insignificant but no demonstration found. Cooling rate likely to be non-problem. Nonlinear also because text alludes to lab-field being chosen to be similar</t>
  </si>
  <si>
    <t>Only Coe-Thellier +</t>
  </si>
  <si>
    <t>Although many PI estimates comprise more than one lava flow, there is no substantial difference in magnetomineralogy or unblocking behaviour demonstrated.</t>
  </si>
  <si>
    <t>Specimens in, measurements not</t>
  </si>
  <si>
    <t>Many passed based on directions in Mankinen et al (1985) having N&gt;=5, k&gt;=50</t>
  </si>
  <si>
    <t>All F values replaced with unweighted; all standard errors replaced with stdev.s; lots of inconsistencies between tables 2 and table 3 vector groups - went with table 3</t>
  </si>
  <si>
    <t>Carvallo et al. (2004) . Palaeointensity determinations, palaeodirections and magnetic properties of basalts from the Emperor seamounts</t>
  </si>
  <si>
    <t>Ar-Ar age taken from Duncan &amp; Keller (2004). Inclination only directions but Zijderveld shown for one of these samples and alpha and MAD criteria used</t>
  </si>
  <si>
    <t>N=4</t>
  </si>
  <si>
    <t>Most of their data were thrown out because of evidence for low temperature oxidation (strong for most flows, weak-ish for a few samples). Only the flow with good evidence (thermomag, LT SIRM, reflected light microscope) for being unoxidised was retained</t>
  </si>
  <si>
    <t>Coe method with tail checks and sensible criterion</t>
  </si>
  <si>
    <t>Made a correction for "shape anisotropy" (magnetic refraction) but this was not retained for PINT. No mention of grain anisotropy; Hlab was between 20 and 40uT so NLT probably ok, CR probably ok</t>
  </si>
  <si>
    <t>Single flow</t>
  </si>
  <si>
    <t>Inclination only specimens</t>
  </si>
  <si>
    <t>Original PINT contained all results at the specimen level. Therefore, they needed replacing with site means. All but one of the flows were auto-zeroed by the authors on account of evidence for maghaemite and therefore were not included.</t>
  </si>
  <si>
    <t>Ozima et al. (1968). Potassium-Argon ages and magnetic properties of some dredged submarine basalts</t>
  </si>
  <si>
    <t>5-42</t>
  </si>
  <si>
    <t>T-</t>
  </si>
  <si>
    <t xml:space="preserve">Zero on account of no Zijderveld plots or mention of component structure. Some new K-Ar dates but not for PINT estimates. Severe problem of alteration in some. </t>
  </si>
  <si>
    <t>1 specimen per site</t>
  </si>
  <si>
    <t>All except WPDR-7 strong candidate for auto-zero: Submarine basalts that are clearly dominated by titanomaghemite from thermomag and microscopic analysis. WPDR-7 has reversible thermomag curve (Tc 570-600) and fresh plag although mafic minerals are "considerably alterated". In thin section, oxyexsolution texture is apparent</t>
  </si>
  <si>
    <t>T-: No pTRM checks</t>
  </si>
  <si>
    <t>T-: no tail checks</t>
  </si>
  <si>
    <t>No mention of any anisotropy or applied field strength</t>
  </si>
  <si>
    <t>T- only</t>
  </si>
  <si>
    <t>Single specimen</t>
  </si>
  <si>
    <t>No</t>
  </si>
  <si>
    <t>No directions measurable because unoriented</t>
  </si>
  <si>
    <t>2 sites in database (EPDR-9 and EM7) but 3 more in paper - not sure why left out. All except WPDR-7 probably auto-zero on TRM. In any case, all passed zero criteria</t>
  </si>
  <si>
    <t>Distinctive field behavior following geomagnetic reversals</t>
  </si>
  <si>
    <t>4-5</t>
  </si>
  <si>
    <t>CT+</t>
  </si>
  <si>
    <t>No Zijderveld plots shown. Only the overlying member is dated - these are assumed to come after one of the 3 reversed subchrons in C3n - even assuming this is correct, this still leads to dAge &gt; 10%</t>
  </si>
  <si>
    <t>Only weighted mean results given so dF values deleted</t>
  </si>
  <si>
    <t>No microscopy</t>
  </si>
  <si>
    <t>pTRM checks applied - no criteria given for these but 15% quoted for a CRM check</t>
  </si>
  <si>
    <t>Not enough information to be sure CRM check equated to (sufficient) pTRM tail check</t>
  </si>
  <si>
    <t>No mention of anisotropy; basalts so CR probably fine; lab field 35uT so NLT probably fine</t>
  </si>
  <si>
    <t>All pass</t>
  </si>
  <si>
    <t>Targeted post-transitional flows</t>
  </si>
  <si>
    <t>Laj et al. (1997) Changes of the geomagnetic field vector obtained from lava sequences on the island of Vulcano (Aeolian Islands, Sicily).</t>
  </si>
  <si>
    <t>0.06-0.135</t>
  </si>
  <si>
    <t>1-3</t>
  </si>
  <si>
    <t>Own K-Ar dating (one had dAge &gt; 10%); sensible remanence structure</t>
  </si>
  <si>
    <t>No microscope</t>
  </si>
  <si>
    <t>OT+ with no tail checks. None had f&gt;=0.5</t>
  </si>
  <si>
    <t>No mention of any anisotropy; 40micro_T field applied</t>
  </si>
  <si>
    <t>OT+ only</t>
  </si>
  <si>
    <t>Insufficient info</t>
  </si>
  <si>
    <t xml:space="preserve">Many had N&lt;5 </t>
  </si>
  <si>
    <t>F and VDM calculations recalculated without weighting</t>
  </si>
  <si>
    <t>Rais et al. (1996) Geomagnetic field intensity between 70 000 and 130 000 years B.P. from a volcanic sequence on La Reunion, Indian Ocean.</t>
  </si>
  <si>
    <t>0.073-0.1246</t>
  </si>
  <si>
    <t>Own K-Ar dating with linear model between; Sensible remanence structure</t>
  </si>
  <si>
    <t>Some would pass except for dFn% instead of df%</t>
  </si>
  <si>
    <t>No microscopy presented in this paper.</t>
  </si>
  <si>
    <t>OT+ with no tail checks. A few had f&gt;=0.5</t>
  </si>
  <si>
    <t xml:space="preserve">Showed unblocking temperature by k-T curve type and then referred to individual PI specimen by k-T type. LITH was awarded when curve types from same flow were a and b or a and c </t>
  </si>
  <si>
    <t>Many had N&lt;5 and k also tended to be low</t>
  </si>
  <si>
    <t>Zhu et al. (2000)Paleointensity studies of a lava succession from Jilin province, northeastern China: evidence for the Blake event</t>
  </si>
  <si>
    <t>0.09-0.2</t>
  </si>
  <si>
    <t>5-6</t>
  </si>
  <si>
    <t>K-Ar and Ar-Ar; sensible remanence structure</t>
  </si>
  <si>
    <t>Very consistent</t>
  </si>
  <si>
    <t>Good microscopy and thermomag</t>
  </si>
  <si>
    <t xml:space="preserve">pTRM checks, no criteria given but examples look good </t>
  </si>
  <si>
    <t>at least one specimen per flow with f&gt;0.5 and highly consistent</t>
  </si>
  <si>
    <t>No checks for anisotropy ; lab field of 50uT and &lt;10m thick so otherwise ok.</t>
  </si>
  <si>
    <t>2 pass, rest have good N but low k</t>
  </si>
  <si>
    <t>Yamamoto et al. (2007) Paleomagnetism of the Datong monogenetic volcanoes in China: paleodirection and paleointensity during the middle to early Brunhes Chron</t>
  </si>
  <si>
    <t>0.2-0.8</t>
  </si>
  <si>
    <t>LTD-DHT-S / T+ / M+</t>
  </si>
  <si>
    <t>3-6</t>
  </si>
  <si>
    <t>dAge &gt;&gt; 10% because specific cones are not dated</t>
  </si>
  <si>
    <t>Many had high N but slightly too high SD</t>
  </si>
  <si>
    <t>No microscope analysis</t>
  </si>
  <si>
    <t>Shaw DHT; pTRM checks used with Thellier and Coe MW</t>
  </si>
  <si>
    <t>Shaw - full TRM method. Some thermal and MW Thellier gave two slopes but second of these had f&gt;0.5 so used</t>
  </si>
  <si>
    <t>Anisotropy passed where MW perp used because Q1+Q2 checks for anisotropy; thickness of lavas not given but basalts so likely no CR effect; lab fields between 15 and 50uT used (sometimes for same sites)-NLT-likely unproblematic</t>
  </si>
  <si>
    <t>Up to three methods combined</t>
  </si>
  <si>
    <t xml:space="preserve">Shame that AGE fails solely on basis of taking an average age </t>
  </si>
  <si>
    <t>No evidence for strong fields during the R3-N3 Icelandic geomagnetic reversal</t>
  </si>
  <si>
    <t>144 (+144/601)</t>
  </si>
  <si>
    <t>34(+10)</t>
  </si>
  <si>
    <t>2.1-2.4</t>
  </si>
  <si>
    <t>T+(T+M)</t>
  </si>
  <si>
    <t>2-7</t>
  </si>
  <si>
    <t>Confident about polarity zone - senisble component structure</t>
  </si>
  <si>
    <t>A fair few passed (but never when merged with microwave - gave systematically low)</t>
  </si>
  <si>
    <t>Tricky, there was an extensive reflected light microscope study reported but no pics (presumably because of EPSL restrictions). Kht curve type was reported on a site by site basis so gave TRM = 1 to those with type A (reasonably reversible near pure magnetite supported by microscope work to be result of oxyexsolution producing pseudobrookite)</t>
  </si>
  <si>
    <t>pTRM checks with criteria given</t>
  </si>
  <si>
    <t>No checks but MD granted when f&gt;0.5 and agreed reasonably well</t>
  </si>
  <si>
    <t xml:space="preserve">Anisotropy passed where MW perp used because Q1+Q2 checks for anisotropy; thickness of lavas not given but basalts so likely no CR effect; lab field 30uT </t>
  </si>
  <si>
    <t>Given only where merged 144 with 601</t>
  </si>
  <si>
    <t>Baked sediments were used to obtain Pis but they were kept distinct and not entirely which they should be merged with</t>
  </si>
  <si>
    <t>Passed in every case where N&gt;=5 but most were not</t>
  </si>
  <si>
    <t>Merged with 601 for specifically remeasured flows</t>
  </si>
  <si>
    <t>Paleomagnetism of Pleistocene Usami volcano, Izu Peninsula, Japan - Intensity of the earth's magnetic field in geological time, II</t>
  </si>
  <si>
    <t>0.9-1</t>
  </si>
  <si>
    <t>In original paper only known to be Pleistocene. Kaneoka et al. 1970 combined K-Ar and magstrat to obtain dates given. Directions are bedding corrected because tilt is opposite to expected from primary given the location of eruptive centre - but do not know what primary slope was and the tilt-corrected R polarity VGPs are quite shallow... Inclination and VDM may therefore be suspect but PI not</t>
  </si>
  <si>
    <t>N&lt;=3</t>
  </si>
  <si>
    <t xml:space="preserve">No microscope to support credible primary carriers suggested by thermomag. </t>
  </si>
  <si>
    <t xml:space="preserve">No pTRM checks </t>
  </si>
  <si>
    <t xml:space="preserve">Two-slope Arai's with steep initial one chosen </t>
  </si>
  <si>
    <t>No mention of any, probably all three unproblematic</t>
  </si>
  <si>
    <t>Only Original Thellier</t>
  </si>
  <si>
    <t>Only lavas with no discussion of unblocking within flows</t>
  </si>
  <si>
    <t>Link is broken and cannot find paper manually</t>
  </si>
  <si>
    <t>I failed on account of Directions are bedding corrected because tilt is opposite to expected from primary given the location of eruptive centre &lt;5km away - but do not know what primary slope was and the tilt-corrected R polarity VGPs are quite shallow…</t>
  </si>
  <si>
    <t>They conclude Scoria had a later CRM on account of different direction and intensity so have auto-zero'd it.  Inclination and VDM of R polarity in particular may  be suspect (see DIR) but PI not</t>
  </si>
  <si>
    <t>Geomagnetic field intensity during the Plio-Pleistocene derived from the thermo-remanence of porcellanites and paleo-slags (Czechoslovakia)</t>
  </si>
  <si>
    <t>3/4</t>
  </si>
  <si>
    <t>No real age constraints but directions are near present-day but normal and reversed and component structure is sensible (small VRM to 100C)</t>
  </si>
  <si>
    <t>3 pass, 1 unconfirmed (not possible to calc s.d. exactly) but almost certainly fails</t>
  </si>
  <si>
    <t>Seems likely since these are well-baked clinckers but no microscopy</t>
  </si>
  <si>
    <t>No tests</t>
  </si>
  <si>
    <t>Full TRM used</t>
  </si>
  <si>
    <t>No mention of any and anisotropy could be severe</t>
  </si>
  <si>
    <t>Both porcellenites and palaeo-slage samplesd - complex and diverse demag curves</t>
  </si>
  <si>
    <t>Link is broken but found manually and replaced - no data at specimen level</t>
  </si>
  <si>
    <t>No N for directions; pca not likely</t>
  </si>
  <si>
    <t>On the features of the geodynamo following reversals or excursions: by absolute geomagnetic paleointensity data</t>
  </si>
  <si>
    <t>4/3/2</t>
  </si>
  <si>
    <t>Precise single date - pmag suggests high eruption rate. Sensible component structure</t>
  </si>
  <si>
    <t>N&lt;5 for all</t>
  </si>
  <si>
    <t>No mention of any; though likely to be fine for all</t>
  </si>
  <si>
    <t>All basalts preselected to be near pure magnetite</t>
  </si>
  <si>
    <t>Most have N&gt;=5 and k&gt;=50</t>
  </si>
  <si>
    <t xml:space="preserve">Two of the flow mean PIs were unreported in the original PINT entry and have been assigned numbers EXTRA1 and EXTRA2 here. Across all the entries, there is severe overlap with ref 108 by same authors. Current entries for 108 are in direction groups which should be broken up into flows (perhaps assessor- SL- has already done this?). Once done, most but not all of these earlier entries in 108 will be directly superceded by these which have stricter sel crit.  </t>
  </si>
  <si>
    <t>716 Maksimochkin, V.I., Tselebrovskiy, A.N. 2015 The influence of the chemical magnetization of oceanic basalts on determining the geomagnetic field paleointensity by the Thellier method. Moscow University Physics Bulletin 70 566-576</t>
  </si>
  <si>
    <t>5 (but only 2 are not auto-zerod)</t>
  </si>
  <si>
    <t>1/2</t>
  </si>
  <si>
    <t>These are dredged MORBs who age estimates should be reliable if not precise. The reference for the dating is not available but I have put in "get it for me" request to library. Component structures frpm Zijderveld look reasonable not withstanding severe doubt over PIs associated with most.</t>
  </si>
  <si>
    <t>1 or 2 estimates per unit</t>
  </si>
  <si>
    <t>No microscopy and substantial doubt over thermal nature of remanence given that these are MORB</t>
  </si>
  <si>
    <t>pTRM checks are mentioned and a few are shown but they are insufficient (max 1 per experiment) with no criteria given</t>
  </si>
  <si>
    <t>One sample has high f, Rest have not. No checks</t>
  </si>
  <si>
    <t xml:space="preserve">No mention of anisotropy; basalts so CR probably fine ; 2 x lab fields used on one sample giving the same results </t>
  </si>
  <si>
    <t>Only Thellier and untrustworthy correction given</t>
  </si>
  <si>
    <t>Only basalts</t>
  </si>
  <si>
    <t>Could not find in MagIC</t>
  </si>
  <si>
    <t>No directions</t>
  </si>
  <si>
    <t>I have auto-zerod 3 of these on account of them having curved Arai plots which have been "corrected" using a CRM -TRM separation technique that I have very severe doubts over. Bottom-line, they have assumed "two slope" problem in every case is indicative of distinct remanence types when it could just as well be alteration or MD which is causing it. Even if they are correct on this front their method for correction seems to rely on outrageous assumptions regarding the equivalence of their experiments and natural CRM formation and the similarity of entirely different rocks. The two included results may well be affected by hydrothermal alteration but there is nothing to prove it.</t>
  </si>
  <si>
    <t>Stone and Layer 2006</t>
  </si>
  <si>
    <t>Ar-Ar</t>
  </si>
  <si>
    <t>VADM mismatch between database. On basis of PINT stats reported, 2 samples = 2 specimen, not flows. STAT fails</t>
  </si>
  <si>
    <t>no ind. Evidence</t>
  </si>
  <si>
    <t>No discussion of PTRM checks. Fail</t>
  </si>
  <si>
    <t>not discussed</t>
  </si>
  <si>
    <t>not relevant</t>
  </si>
  <si>
    <t>directions on MagIC but no intensity data</t>
  </si>
  <si>
    <t>Hill et al 2006</t>
  </si>
  <si>
    <t>K-Ar</t>
  </si>
  <si>
    <t>2/4</t>
  </si>
  <si>
    <t>not enough samples per flow</t>
  </si>
  <si>
    <t>pTRM/tail checks in Coe-analog or perp. Field; 2 cases where no ptrm check included in mean, fail</t>
  </si>
  <si>
    <t>pTRM/tail checks in Coe-analog or perp. Field; NB: selection criteria in Hill et al 2005</t>
  </si>
  <si>
    <t>two types of microwave, doesn't pass</t>
  </si>
  <si>
    <t>no raw data available</t>
  </si>
  <si>
    <t>Linder and Leonhardt 2009</t>
  </si>
  <si>
    <t>4/6</t>
  </si>
  <si>
    <t>K-Ar, magstrat (C5An,C5Ar) from Watkins and Walker 1977. radiometric table yields mean age of 12.6 +/- 0.15 (1sd). Compiled from prior K-Ar studies but calibration details appear reported</t>
  </si>
  <si>
    <t>1 pass; 1 dFn% fails; rest n&gt;4 fails</t>
  </si>
  <si>
    <t>ore microscopy showing high temp. exsolution features</t>
  </si>
  <si>
    <t>pTRM checks</t>
  </si>
  <si>
    <t>MD checks, fraction of samples corrected using Valet 1996, method code updated in 75% of sites</t>
  </si>
  <si>
    <t>no MagIC entry or raw data available</t>
  </si>
  <si>
    <t>Riisager and Abrahamsen 2000</t>
  </si>
  <si>
    <t>Ar/Ar age dated</t>
  </si>
  <si>
    <t>no MD tail checks or equivalent</t>
  </si>
  <si>
    <t>directions in separate reference but k&lt;50 in all but one flow</t>
  </si>
  <si>
    <t>Carlut et al 1999</t>
  </si>
  <si>
    <t>T+/Tv</t>
  </si>
  <si>
    <t>2/3</t>
  </si>
  <si>
    <t>no</t>
  </si>
  <si>
    <t>directions in separate ref, updated database. All but 1 pass k, n</t>
  </si>
  <si>
    <t>Brassart et al 1997</t>
  </si>
  <si>
    <t>2 flows pass stat (N&gt;5, dFn%&lt;0.25)</t>
  </si>
  <si>
    <t>pTRM checks measured</t>
  </si>
  <si>
    <t>only T+ scored, Tv results also reported</t>
  </si>
  <si>
    <t>directions N&gt;5,K&gt;50, pass</t>
  </si>
  <si>
    <t>Senanayake et al 192</t>
  </si>
  <si>
    <t>0.85-4.4</t>
  </si>
  <si>
    <t>ST</t>
  </si>
  <si>
    <t>Gromme et al 1979</t>
  </si>
  <si>
    <t>0.05-0.65</t>
  </si>
  <si>
    <t>stratigraphic</t>
  </si>
  <si>
    <t>not enough samples per unit</t>
  </si>
  <si>
    <t>extensive XRD but no images</t>
  </si>
  <si>
    <t>sparse pTRM checks and original Thellier method</t>
  </si>
  <si>
    <t>some cases with f&gt;0.5, sufficient for a pass?</t>
  </si>
  <si>
    <t>dredge samples</t>
  </si>
  <si>
    <t>Smith 1967</t>
  </si>
  <si>
    <t>13.3-53</t>
  </si>
  <si>
    <t>W</t>
  </si>
  <si>
    <t>estimated, K-ar</t>
  </si>
  <si>
    <t>wilson-Van zilj ?</t>
  </si>
  <si>
    <t>not at site/cu level</t>
  </si>
  <si>
    <t>Chauvin et al 1990</t>
  </si>
  <si>
    <t>0.7-1.1</t>
  </si>
  <si>
    <t>1/3</t>
  </si>
  <si>
    <t>K-Ar, some sigma too high</t>
  </si>
  <si>
    <t>no ind evidence</t>
  </si>
  <si>
    <t>original thellier with ptrm</t>
  </si>
  <si>
    <t>no md tail or equiv</t>
  </si>
  <si>
    <t>yes</t>
  </si>
  <si>
    <t>Coe et al 1984</t>
  </si>
  <si>
    <t>1.9-3.6</t>
  </si>
  <si>
    <t>some with suff. N, dF%</t>
  </si>
  <si>
    <t>thellier coe w ptrm</t>
  </si>
  <si>
    <t>no md tail</t>
  </si>
  <si>
    <t>yes, mostly k suff high</t>
  </si>
  <si>
    <t>Kono 1971</t>
  </si>
  <si>
    <t>0.35,8.5</t>
  </si>
  <si>
    <t>Strat or K-Ar with high sigma</t>
  </si>
  <si>
    <t>low n, 1-2</t>
  </si>
  <si>
    <t>implied rock magnetics, none shown.</t>
  </si>
  <si>
    <t>thellier no ptrm</t>
  </si>
  <si>
    <t>thellier no tail check</t>
  </si>
  <si>
    <t>na</t>
  </si>
  <si>
    <t>Goguitchaichvili 2002</t>
  </si>
  <si>
    <t>4/7</t>
  </si>
  <si>
    <t>Ar/Ar (Righter et al 1995)</t>
  </si>
  <si>
    <t>where n&gt;=5, low error passes stat</t>
  </si>
  <si>
    <t>photos, kt curves, show low ti ti-mgt in hi-temp exsol lamellae</t>
  </si>
  <si>
    <t>ptrm checks with reasonable selection criteria</t>
  </si>
  <si>
    <t>no md tail, but point given if all f &gt;0.5</t>
  </si>
  <si>
    <t>fast cooling lavas with lab field close to Hanc, pass if Hanc close to 30?</t>
  </si>
  <si>
    <t>no measurement level data</t>
  </si>
  <si>
    <t>yes? Directions match prior directions</t>
  </si>
  <si>
    <t>Goguitchaichvili 2001</t>
  </si>
  <si>
    <t>25-33</t>
  </si>
  <si>
    <t>K-Ar, some sigma too high (Duex 1983)</t>
  </si>
  <si>
    <t>when n&gt;=5, % error passes stat at &lt;25%</t>
  </si>
  <si>
    <t>micro show hi-temp exsol for low ti ti-mgt, k-t sometimes reversible, mixed and not divided up per site, soft pass?</t>
  </si>
  <si>
    <t>no md tail, not all sites had f&gt;0.5</t>
  </si>
  <si>
    <t>fast cooling lavas but Hanc ~20 vs lab field of 30, fail?</t>
  </si>
  <si>
    <t>yes? Unblocking temperatures upper bounds match chrm upper bound</t>
  </si>
  <si>
    <t>Z</t>
  </si>
  <si>
    <t>n&lt;=5</t>
  </si>
  <si>
    <t>sometimes reversible heating, but no microscopy. Oxidation classiification might mean hi-temp exsolution?</t>
  </si>
  <si>
    <t>soft pass? Alteration checks with some criteria</t>
  </si>
  <si>
    <t>no check</t>
  </si>
  <si>
    <t>Kato 2018</t>
  </si>
  <si>
    <t>LTD-T+</t>
  </si>
  <si>
    <t>U-Pb, Tsunakawa et al 2009</t>
  </si>
  <si>
    <t>dBn% too high (29 &gt; 25)</t>
  </si>
  <si>
    <t>plag with needles</t>
  </si>
  <si>
    <t>reasonable criteria with method</t>
  </si>
  <si>
    <t>aniso, cooling rate but no nonlinear</t>
  </si>
  <si>
    <t>no, unoriented crystals</t>
  </si>
  <si>
    <t>Herrero-Bervera 2016</t>
  </si>
  <si>
    <t>U-Pb, zircon, Nelson, 2001</t>
  </si>
  <si>
    <t>dBn% too high</t>
  </si>
  <si>
    <t>thellier + ptrm (IZ)</t>
  </si>
  <si>
    <t>beta too high (0.12)</t>
  </si>
  <si>
    <t>M+</t>
  </si>
  <si>
    <t>Alva-Valdivia et al 2001</t>
  </si>
  <si>
    <t>0.8-2.2</t>
  </si>
  <si>
    <t>4/5</t>
  </si>
  <si>
    <t>they are determined but not with &lt;10%</t>
  </si>
  <si>
    <t>only the samples with more than 5 pass.</t>
  </si>
  <si>
    <t>no microscopy</t>
  </si>
  <si>
    <t>pTRM checks (with &lt;15% off)</t>
  </si>
  <si>
    <t>f is high, beta calculated below 0.1</t>
  </si>
  <si>
    <t>nope</t>
  </si>
  <si>
    <t>Herrero-Bervera &amp; Valet, 2005</t>
  </si>
  <si>
    <t>3.3 - 3.6</t>
  </si>
  <si>
    <t>estimated</t>
  </si>
  <si>
    <t>sometimes</t>
  </si>
  <si>
    <t>Riisager et al., 2004</t>
  </si>
  <si>
    <t>5/6</t>
  </si>
  <si>
    <t>estimated based on ar/ar dates nearby</t>
  </si>
  <si>
    <t>1 site (27) with n = 5 and  std &lt; 25%</t>
  </si>
  <si>
    <t xml:space="preserve">microscopy from earlier paper, unsure about if this is sufficient.. </t>
  </si>
  <si>
    <t>ptrm tail checks</t>
  </si>
  <si>
    <t>Morales et al 2003</t>
  </si>
  <si>
    <t>approximated</t>
  </si>
  <si>
    <t>n &gt; 5 std &lt;25%</t>
  </si>
  <si>
    <t>microscopy from 1 sample shown, but said to be representative</t>
  </si>
  <si>
    <t>f is high, beta calculated below 0.1 (except for the site with one sample, which has f 0.45)</t>
  </si>
  <si>
    <t>Goguitchaichvili et al 2009</t>
  </si>
  <si>
    <t>3.6 +/- 0.06</t>
  </si>
  <si>
    <t>ar/ar but not specified which flows were dated</t>
  </si>
  <si>
    <t xml:space="preserve">n = 5 or smaller, from the 3 that have n = 5, stdev &lt; 25% </t>
  </si>
  <si>
    <t>Goguitchaichvili et al 2003</t>
  </si>
  <si>
    <t>9 or 10</t>
  </si>
  <si>
    <t>6.0 - 11.7</t>
  </si>
  <si>
    <t>3-5</t>
  </si>
  <si>
    <t>stdev &lt; 25% so when n&gt;5 this passes. Only for 2 sites</t>
  </si>
  <si>
    <t>microscopy from 2 samples shown, but said to be representative</t>
  </si>
  <si>
    <t>beta below 0.1 for all, f is above 0.5 for some, so sites with half or more samples f&gt;0.5 are passing</t>
  </si>
  <si>
    <t>they give direction but no n</t>
  </si>
  <si>
    <t xml:space="preserve">SJG06 was not in PINT yet. </t>
  </si>
  <si>
    <t>Shah et al 2016</t>
  </si>
  <si>
    <t>0.029 - 0.081</t>
  </si>
  <si>
    <t>ar/ar data, some flows are averaged/interpolated from flows around them</t>
  </si>
  <si>
    <t>passes for the sites when n&gt;5</t>
  </si>
  <si>
    <t>-</t>
  </si>
  <si>
    <t>pTRM tail checks</t>
  </si>
  <si>
    <t>Not in PINT yet --&gt; PUT IN PINT</t>
  </si>
  <si>
    <t>Cromwell et al 2015</t>
  </si>
  <si>
    <t>3-4</t>
  </si>
  <si>
    <t>From other studies and no specific age or Stdev given</t>
  </si>
  <si>
    <t>no pTRM tail checks, and no sample level information given but selection criteria of k' &lt; 0.164 and beta &lt; 0.1 and frac &gt; 0.78</t>
  </si>
  <si>
    <t>Tanaka &amp; Yamamoto 2016</t>
  </si>
  <si>
    <t>T+ / Shaw</t>
  </si>
  <si>
    <t>Averaged based on K/Ar ages from nearby flows</t>
  </si>
  <si>
    <t>Microscopy in the supplementary info</t>
  </si>
  <si>
    <t>k' given and selected on &lt; 0.164</t>
  </si>
  <si>
    <t>yes for the two flows that Shaw measurements were done for</t>
  </si>
  <si>
    <t>yes for the samples with n &gt; 5</t>
  </si>
  <si>
    <t>Monster et al 2018</t>
  </si>
  <si>
    <t>0.25-0.45</t>
  </si>
  <si>
    <t>T+ / PsT / MSP_DSC / MSP_DB</t>
  </si>
  <si>
    <t>?</t>
  </si>
  <si>
    <t>2-4</t>
  </si>
  <si>
    <t>Based on ages nearby because their own Ar/Ar failed</t>
  </si>
  <si>
    <t xml:space="preserve">Need to discuss how to determine stdef </t>
  </si>
  <si>
    <t>pTRM checks (with &lt;15% off), other Alteration checks except for PsT</t>
  </si>
  <si>
    <t xml:space="preserve">Again need sample specific information, not properly given </t>
  </si>
  <si>
    <t>for the flows that use multiple methods</t>
  </si>
  <si>
    <t>for the samples with k &gt; 50</t>
  </si>
  <si>
    <t xml:space="preserve">Confusing data record. Needs to be discussed. They average multiple results (different selection criteria) for 1 sample and give the standarddeviation for the total answer. </t>
  </si>
  <si>
    <t>Mochizuki et al., 2006</t>
  </si>
  <si>
    <t>0.018 - 0.140</t>
  </si>
  <si>
    <t>LTD-DHT-S</t>
  </si>
  <si>
    <t>K-Ar dating</t>
  </si>
  <si>
    <t>not all have 5</t>
  </si>
  <si>
    <t>microscope + curie curves</t>
  </si>
  <si>
    <t>DHT part of Shaw</t>
  </si>
  <si>
    <t>Shaw total TRM</t>
  </si>
  <si>
    <t>anisotropy not mentioned</t>
  </si>
  <si>
    <t>only Shaw</t>
  </si>
  <si>
    <t>only a single lith per site</t>
  </si>
  <si>
    <t>not available</t>
  </si>
  <si>
    <t>Bohnel et al., 2009</t>
  </si>
  <si>
    <t>0.022 - 0.165</t>
  </si>
  <si>
    <t>MW-Perp; multiple specimen</t>
  </si>
  <si>
    <t>Ar/Ar dating</t>
  </si>
  <si>
    <t>MW-Perp and Mutlispecimen often disagreed</t>
  </si>
  <si>
    <t>Main TRM tests are magnetic ones; 2 example SEM images given</t>
  </si>
  <si>
    <t>neither had an alteration check</t>
  </si>
  <si>
    <t>no tail checks</t>
  </si>
  <si>
    <t>Possible explanation for differences between multispecimen and MW-Perp is cooling rate effect</t>
  </si>
  <si>
    <t>MW and MSP; MSP data are now combined with MW data</t>
  </si>
  <si>
    <t>none</t>
  </si>
  <si>
    <t>Leonhardt et al 2009</t>
  </si>
  <si>
    <t>Coe/Aitken + pTRM + tail</t>
  </si>
  <si>
    <t>not all have N=5</t>
  </si>
  <si>
    <t>microscope + TR curves</t>
  </si>
  <si>
    <t>some tail checks; additivity correction</t>
  </si>
  <si>
    <t>used Coe and Aitken + Coe w/tail</t>
  </si>
  <si>
    <t>each flow shows very different rock mag properties depending on sampling location</t>
  </si>
  <si>
    <t>Kono &amp; Ueno 1977</t>
  </si>
  <si>
    <t>0.00025; 22.5 - 34</t>
  </si>
  <si>
    <t>OT, Perp</t>
  </si>
  <si>
    <t>Carbon, TL, and K-Ar</t>
  </si>
  <si>
    <t>n &gt; 5, but % error &gt; 25%</t>
  </si>
  <si>
    <t xml:space="preserve">requirement was, 'stable to AF demagnetization' </t>
  </si>
  <si>
    <t>no pTRM checks</t>
  </si>
  <si>
    <t>no tail or pTRM checks</t>
  </si>
  <si>
    <t>Used Perp and OT</t>
  </si>
  <si>
    <t>only 1 sampling per site</t>
  </si>
  <si>
    <t>Dunlop &amp; Hale, 1976</t>
  </si>
  <si>
    <t>3.5-16.5</t>
  </si>
  <si>
    <t>Coe+</t>
  </si>
  <si>
    <t>sea floor striations</t>
  </si>
  <si>
    <t>only 1 each</t>
  </si>
  <si>
    <t>AF demag; states PI could be results of viscous effects</t>
  </si>
  <si>
    <t>only Coe</t>
  </si>
  <si>
    <t>only basalt</t>
  </si>
  <si>
    <t>viscosity index</t>
  </si>
  <si>
    <t>Tric et al., 1994</t>
  </si>
  <si>
    <t>0.0612-0.309</t>
  </si>
  <si>
    <t>high errors; less than 5</t>
  </si>
  <si>
    <t>TR curves; x-ray diffraction</t>
  </si>
  <si>
    <t>no tail checks or IZZI</t>
  </si>
  <si>
    <t>slow cooling,</t>
  </si>
  <si>
    <t>Valet et al 1999</t>
  </si>
  <si>
    <t>0.7-1</t>
  </si>
  <si>
    <t>K-ar + polarities</t>
  </si>
  <si>
    <t>susceptibility curves; low mdf; thermal demag</t>
  </si>
  <si>
    <t>not mentioned</t>
  </si>
  <si>
    <t>3 / flow thermal, 2+ af demag</t>
  </si>
  <si>
    <t>Tanaka et al 2007</t>
  </si>
  <si>
    <t>0.393-0.635</t>
  </si>
  <si>
    <t>K-Ar dating in another study</t>
  </si>
  <si>
    <t>all have 5;  all &lt;25% error</t>
  </si>
  <si>
    <t>no evidence beyond day plot</t>
  </si>
  <si>
    <t>Wilson, 1961</t>
  </si>
  <si>
    <t>only 2</t>
  </si>
  <si>
    <t>x-ray powder, electron diffraction, thermomag curve</t>
  </si>
  <si>
    <t>only Wilson</t>
  </si>
  <si>
    <t>only laterite</t>
  </si>
  <si>
    <t>n &lt; 5</t>
  </si>
  <si>
    <t>Shi et al., 2002</t>
  </si>
  <si>
    <t>22-23</t>
  </si>
  <si>
    <t>all &lt; 5</t>
  </si>
  <si>
    <t>Day Plot, thermorem curves</t>
  </si>
  <si>
    <t>all n &gt; 5</t>
  </si>
  <si>
    <t>Abranson, 1970</t>
  </si>
  <si>
    <t>only 1 n &gt;=5</t>
  </si>
  <si>
    <t>curie curves</t>
  </si>
  <si>
    <t>susceptibility checks - they admit to not being particularly helpful; Jn/Jt</t>
  </si>
  <si>
    <t>van Zijl total TRM method</t>
  </si>
  <si>
    <t>only Z</t>
  </si>
  <si>
    <t>only 1 lith mentioned</t>
  </si>
  <si>
    <t>not on magic</t>
  </si>
  <si>
    <t>all n&gt;=5</t>
  </si>
  <si>
    <t>Tauxe et al., 2003</t>
  </si>
  <si>
    <t>0.006-11.2</t>
  </si>
  <si>
    <t>argon ages, reasonable behavior</t>
  </si>
  <si>
    <t>no external evidence</t>
  </si>
  <si>
    <t>no IZZI, a few had tail checks</t>
  </si>
  <si>
    <t>Only Coe</t>
  </si>
  <si>
    <t>only a single lith</t>
  </si>
  <si>
    <t>on magic</t>
  </si>
  <si>
    <t>n &gt; 5</t>
  </si>
  <si>
    <t>Calvo-Rathert et al., 2011</t>
  </si>
  <si>
    <t>1.8-3.27</t>
  </si>
  <si>
    <t>radiometric ages</t>
  </si>
  <si>
    <t>3 n&gt;= 5, df&lt;25%</t>
  </si>
  <si>
    <t>only coe</t>
  </si>
  <si>
    <t>all basalts</t>
  </si>
  <si>
    <t>Chauvin et al., 1991</t>
  </si>
  <si>
    <t>0.08-0.1</t>
  </si>
  <si>
    <t>K-Ar (sparse) dating</t>
  </si>
  <si>
    <t>thermorem curves</t>
  </si>
  <si>
    <t>only OT+</t>
  </si>
  <si>
    <t>all basalts, but they have 4 types of TR curves, with most being observed in dozens of samples each</t>
  </si>
  <si>
    <t>some n &lt; 5</t>
  </si>
  <si>
    <t>Laj &amp; Kissel, 1999</t>
  </si>
  <si>
    <t>164+10</t>
  </si>
  <si>
    <t>0.05-0.42</t>
  </si>
  <si>
    <t>all but 1 n &lt; 5</t>
  </si>
  <si>
    <t>n/a</t>
  </si>
  <si>
    <t>only basalts; most have similar TR curves</t>
  </si>
  <si>
    <t>not</t>
  </si>
  <si>
    <t>Tauxe &amp; Love, 2003</t>
  </si>
  <si>
    <t>0.47-0.55</t>
  </si>
  <si>
    <t>age interpolation</t>
  </si>
  <si>
    <t>VRM + hysteresis</t>
  </si>
  <si>
    <t>tail checks</t>
  </si>
  <si>
    <t>Cooling-rate</t>
  </si>
  <si>
    <t>only Coe+</t>
  </si>
  <si>
    <t>only basaltic glass</t>
  </si>
  <si>
    <t>Mejia et al. 1996</t>
  </si>
  <si>
    <t>0.06-0.07</t>
  </si>
  <si>
    <t>U-Pb</t>
  </si>
  <si>
    <t>IRM acquisition</t>
  </si>
  <si>
    <t>only T+</t>
  </si>
  <si>
    <t>Momose, 1962</t>
  </si>
  <si>
    <t>3.5 +/- 1.5</t>
  </si>
  <si>
    <t>ONR</t>
  </si>
  <si>
    <t>approximate age; ?'s on age boundary figures</t>
  </si>
  <si>
    <t>most n &lt;5; some n &gt;5 no DF given</t>
  </si>
  <si>
    <t>no independent data</t>
  </si>
  <si>
    <t>no pTRM checks in PI</t>
  </si>
  <si>
    <t>no pTRM tail checks / IZZI in PI</t>
  </si>
  <si>
    <t>only ONR</t>
  </si>
  <si>
    <t>each locality single lith</t>
  </si>
  <si>
    <t>n is not stated (could just be equal to Nint)</t>
  </si>
  <si>
    <t>auto-0</t>
  </si>
  <si>
    <t>Nagata, 1943</t>
  </si>
  <si>
    <t>1 +/-1</t>
  </si>
  <si>
    <t>approximate age, behavior largely consistent with this age</t>
  </si>
  <si>
    <t>n = 11; error &lt;25%</t>
  </si>
  <si>
    <t>extensive mineralogical data on the rocks, but nothing looking specifically at magnetite grains</t>
  </si>
  <si>
    <t>only basalts</t>
  </si>
  <si>
    <t>Riisager et al., 1990</t>
  </si>
  <si>
    <t>52.5-53.6</t>
  </si>
  <si>
    <t>Ar-Ar, slight overprints present</t>
  </si>
  <si>
    <t>only 1 with 5</t>
  </si>
  <si>
    <t>susceptibility</t>
  </si>
  <si>
    <t>basalts</t>
  </si>
  <si>
    <t>some &lt; 5</t>
  </si>
  <si>
    <t>Gee et al., 2000</t>
  </si>
  <si>
    <t>0.05-0.09</t>
  </si>
  <si>
    <t>compared with paleointensity record</t>
  </si>
  <si>
    <t>&lt; 5</t>
  </si>
  <si>
    <t>no independent data, just that 'basaltic glass contains stable magnetite'</t>
  </si>
  <si>
    <t>basaltic glass only</t>
  </si>
  <si>
    <t>Kono &amp; Tosha, 1980</t>
  </si>
  <si>
    <t>55.2-64.7</t>
  </si>
  <si>
    <t>Shaw &amp; Coe</t>
  </si>
  <si>
    <t>K/Ar &amp; Ar/Ar</t>
  </si>
  <si>
    <t>no pTRM; no DHT</t>
  </si>
  <si>
    <t>no DHT</t>
  </si>
  <si>
    <t>Shaw + Coe</t>
  </si>
  <si>
    <t>Leonhardt et al 2000</t>
  </si>
  <si>
    <t>14-14.6</t>
  </si>
  <si>
    <t>Coe+, Coe++, Aitken+</t>
  </si>
  <si>
    <t>estimated on Ar/Ar in another paper</t>
  </si>
  <si>
    <t>most n&lt;5</t>
  </si>
  <si>
    <t>some tail, all ptrm checks</t>
  </si>
  <si>
    <t>some tail checks, no IZZI</t>
  </si>
  <si>
    <t>Coe+, Aitken+, Coe w/ tail, with/without argon</t>
  </si>
  <si>
    <t>n &gt;=5</t>
  </si>
  <si>
    <t>Cai et al 2017</t>
  </si>
  <si>
    <t>0.0085-0.403</t>
  </si>
  <si>
    <t>IZZI+</t>
  </si>
  <si>
    <t>IZZI</t>
  </si>
  <si>
    <t>states cooling rate might be a problem</t>
  </si>
  <si>
    <t>only IZZI+</t>
  </si>
  <si>
    <t>drill core so no orientations</t>
  </si>
  <si>
    <t>Balbas et al. 2018</t>
  </si>
  <si>
    <t>0: not PI</t>
  </si>
  <si>
    <t>basalt, holocrystalline groundmass</t>
  </si>
  <si>
    <t>Geochronolgy good, PINT fit to ChRM</t>
  </si>
  <si>
    <t>All good</t>
  </si>
  <si>
    <t>Microscopy showing primary minerals</t>
  </si>
  <si>
    <t>Used pTRM checks</t>
  </si>
  <si>
    <t>Used tail Checks</t>
  </si>
  <si>
    <t>No mention</t>
  </si>
  <si>
    <t>Only T+</t>
  </si>
  <si>
    <t>single lith</t>
  </si>
  <si>
    <t>Not available</t>
  </si>
  <si>
    <t>Yes</t>
  </si>
  <si>
    <t>3.6</t>
  </si>
  <si>
    <t>Average date given by Ar-Ar method.</t>
  </si>
  <si>
    <t>Some sites average &lt;5 estimates per unit. Those that use more have a S.D &lt; 25%.</t>
  </si>
  <si>
    <t xml:space="preserve">Only ever referred to as ChRM. </t>
  </si>
  <si>
    <t>Used pTRM checks, only accepted results with &lt; 15% deviation.</t>
  </si>
  <si>
    <t xml:space="preserve">No tail checks. Says should be included as part of sample selection but doesn't indicate how they've done this. </t>
  </si>
  <si>
    <t>Available</t>
  </si>
  <si>
    <t>Directions given.</t>
  </si>
  <si>
    <t>0.0506 -  0.0852</t>
  </si>
  <si>
    <t>Estimated</t>
  </si>
  <si>
    <t xml:space="preserve">Many averages done with &lt;5 specimens. </t>
  </si>
  <si>
    <t xml:space="preserve">No microscopy, look only at NRM-TRM slope for reliability. </t>
  </si>
  <si>
    <t xml:space="preserve">Used pTRM checks, done at least every other tmperature step, used diagrams with 3+ succcesful checks, according to Selkin and Tauxe (2000). </t>
  </si>
  <si>
    <t xml:space="preserve">No tail checks. Curved Arai plots are excluded but not quintifiably, many samples have f &gt; 0.5 but with no corresponding scatter values. </t>
  </si>
  <si>
    <t xml:space="preserve">No mention of anisotropy. Did compare results from samples within the same flow for 2 different cooling rates. Only one field strength used. </t>
  </si>
  <si>
    <t xml:space="preserve">Associated inclination values only, no declination data. </t>
  </si>
  <si>
    <t>8 - 13.55</t>
  </si>
  <si>
    <t xml:space="preserve">3 units are individually dated  (Ar-Ar), other 2 done using stratigraphy (Mergoil et al. 1993). </t>
  </si>
  <si>
    <t xml:space="preserve">Only one PINT avearage calculated using &gt; 5 results. </t>
  </si>
  <si>
    <t xml:space="preserve">No method done to distinguish between TRM and CRM. </t>
  </si>
  <si>
    <t xml:space="preserve">All accepted samples have positive pTRM checks. </t>
  </si>
  <si>
    <t>Tail checks done for 4 samples but difficult to determine which samples, except for Combevieille. Definitely not done for basalts.</t>
  </si>
  <si>
    <t>16.5</t>
  </si>
  <si>
    <t>3</t>
  </si>
  <si>
    <t>K/Ar used from various published studies</t>
  </si>
  <si>
    <t>Most estimates done with n&lt;5. Where n &gt; 5 SD &gt; 25%</t>
  </si>
  <si>
    <t>Evidence of maghaematisation with no convincing argument that ChRM is definitely not CRM</t>
  </si>
  <si>
    <t>pTRM checks were done but only some passed which were used for estimates. Paper does not specify which samples passed so all samples given 0</t>
  </si>
  <si>
    <t xml:space="preserve">No tail checks. Arai plots appear straight where shown but no evidence of quantifying curvature. Quality factors given </t>
  </si>
  <si>
    <t>14.1</t>
  </si>
  <si>
    <t>n&lt;5 for all sites</t>
  </si>
  <si>
    <t>Ore microscopy</t>
  </si>
  <si>
    <t>All samples ck-error &lt; 7% except possibly "type C" pass, not clear what they've failed. Given 0 for this reason</t>
  </si>
  <si>
    <t xml:space="preserve">All samples intesnity change &lt; 7% except possibly "type C" pass, not clear what they've failed. Given 0 for this reason </t>
  </si>
  <si>
    <t xml:space="preserve">No directions </t>
  </si>
  <si>
    <t>0.095 - 3.074</t>
  </si>
  <si>
    <t>WT+ (T+)</t>
  </si>
  <si>
    <t>Ar-Ar from previous studies</t>
  </si>
  <si>
    <t xml:space="preserve">Some site averages done with &lt; 5 samples after selection criteria applied. Standard deviations not given in paper, SE given for individual palaeointensity estimates in supplementary but no way of knowing which samples used for final VDM </t>
  </si>
  <si>
    <t xml:space="preserve">No microscopy </t>
  </si>
  <si>
    <t xml:space="preserve">pTRM checks </t>
  </si>
  <si>
    <t xml:space="preserve">WT+ for all but one </t>
  </si>
  <si>
    <t>Directions from study &amp; previous study which are in good agreement</t>
  </si>
  <si>
    <t>48-52</t>
  </si>
  <si>
    <t>T+, MSP-DC+, MSP-DB</t>
  </si>
  <si>
    <t>Only one site with n&gt;5</t>
  </si>
  <si>
    <t>pTRM checks for Thellier results and alteration checks in MSP-DSC</t>
  </si>
  <si>
    <t xml:space="preserve">No tails checks, k, or beta values given for Thellier. MSP-DSC attempts to correct for estimate differences due to domain state behaviour </t>
  </si>
  <si>
    <t xml:space="preserve">Either MSP or thellier for all sites except U1439C-19R, results not combined </t>
  </si>
  <si>
    <t>No directional data provided, inclination values from IODP on-board results</t>
  </si>
  <si>
    <t>Geomagnetic paleointensity deduced for the last 300kyr from Unzen Volcano, Japan, and the dipolar nature of the Iceland Basin Excursion</t>
  </si>
  <si>
    <t>LTD-DHT-S, T+</t>
  </si>
  <si>
    <t>n &gt;5, dFn &lt;25%</t>
  </si>
  <si>
    <t>UZ19 Low-temp oxidation (AUTO-ZERO uz19?)</t>
  </si>
  <si>
    <t>No 2 methods for same site</t>
  </si>
  <si>
    <t>No 2 Lith for same site</t>
  </si>
  <si>
    <t>No  raw data</t>
  </si>
  <si>
    <t>DIR , k, a95 in DB</t>
  </si>
  <si>
    <t>Paleomagnetic behavior of volcanic rocks from Isla Socorro, Mexico</t>
  </si>
  <si>
    <t>(SC sites) Age reported, source unknown</t>
  </si>
  <si>
    <t>n&lt;5, dFn &gt;25%</t>
  </si>
  <si>
    <t>Did not find any microscopy work</t>
  </si>
  <si>
    <t>Raw steps on Magic</t>
  </si>
  <si>
    <t>New palaeointensity data from Pliocene lava flows from the Lesser Caucasus</t>
  </si>
  <si>
    <t>Uncertainty &gt;10%</t>
  </si>
  <si>
    <t>French Polynesia</t>
  </si>
  <si>
    <t>0.51 - 4.57</t>
  </si>
  <si>
    <t>LTD-DHT-S, T+, LTD-T+</t>
  </si>
  <si>
    <t>K-Ar (Uto et al) some estimated</t>
  </si>
  <si>
    <t>n&lt;5 mainly</t>
  </si>
  <si>
    <t>Several high temp oxidation staes identified by reflected light microscopy only, some minor low oxidation reported, which were not used</t>
  </si>
  <si>
    <t>Shaw DHT, T+</t>
  </si>
  <si>
    <t>Shaw DHT, T+, AIC</t>
  </si>
  <si>
    <t>DIR in DB. Can only find polarity comparison in Uto et al. No k values in DB.</t>
  </si>
  <si>
    <t xml:space="preserve">Paleomagnetic  Study  of Pleistocene  Lavas  and  Dikes of the  Zao  Volcano  Group,  Japan </t>
  </si>
  <si>
    <t>0.21 - 1</t>
  </si>
  <si>
    <t>K-Ar, two estimated</t>
  </si>
  <si>
    <t>dFn &gt; 25%</t>
  </si>
  <si>
    <t>Straight arai plots</t>
  </si>
  <si>
    <t>No k value</t>
  </si>
  <si>
    <t>Paleointensity study of Quaternary East Eifel phonolitic rocks (Germany)</t>
  </si>
  <si>
    <t>5/2</t>
  </si>
  <si>
    <t>K-Ar &amp; Ar/Ar</t>
  </si>
  <si>
    <t>could not check STDEV</t>
  </si>
  <si>
    <t>No raw or specimen data</t>
  </si>
  <si>
    <t>k&gt; 50</t>
  </si>
  <si>
    <t>Palaeointensity results from Ethiopian basalts- implications for the Oligocene geomagnetic field strength</t>
  </si>
  <si>
    <t>No Age uncertainty</t>
  </si>
  <si>
    <t>No k/ a95</t>
  </si>
  <si>
    <t>Geomagnetic paleointensities at Hawaii between 3.9 and 2.1 Ma- preliminary results</t>
  </si>
  <si>
    <t>3.9 -2.1</t>
  </si>
  <si>
    <t>nearly all n &lt;5</t>
  </si>
  <si>
    <t>No k/ only some a95, only some dec</t>
  </si>
  <si>
    <t>Estimated age</t>
  </si>
  <si>
    <t>n&gt;5 ,dFn&lt;0.25</t>
  </si>
  <si>
    <t xml:space="preserve"> Paleomagnetic field intensity recorded in submarine basaltic glass from the East Pacific Rise, the last 69 KA</t>
  </si>
  <si>
    <t>u-Pa Ages</t>
  </si>
  <si>
    <t>no k curvature</t>
  </si>
  <si>
    <t>??</t>
  </si>
  <si>
    <t>Data in the paper emitted from Dbase as &lt; 50kyr</t>
  </si>
  <si>
    <t xml:space="preserve"> K-Ar ages and paleosecular variation of directions and intensity from Quaternary lava sequences in the Ruapehu Volcano, New Zealand</t>
  </si>
  <si>
    <t>-S</t>
  </si>
  <si>
    <t>Uncertainty &lt; 10%</t>
  </si>
  <si>
    <t>Kono corrections  (sN/ sA1) but no DHT</t>
  </si>
  <si>
    <t>Shaw method</t>
  </si>
  <si>
    <t>No Thellier passed!</t>
  </si>
  <si>
    <t>No k</t>
  </si>
  <si>
    <t>NR1,5 &amp; 7 have results in table but not in database</t>
  </si>
  <si>
    <t>Investigating Tertiary Australian lava from Barrington Tops, NSW Australia, unsing thermal and microwave techniques.</t>
  </si>
  <si>
    <t>M</t>
  </si>
  <si>
    <t>No PTRM checks</t>
  </si>
  <si>
    <t>No PTRM Tail checks or k parameter</t>
  </si>
  <si>
    <t>Table results from flow 3 and 9 not in Dbase</t>
  </si>
  <si>
    <t>Absolute palaeointensity results from the Trans‐Mexican Volcanic Belt- implications for the late Miocene geomagnetic field strength</t>
  </si>
  <si>
    <t>Published ages with uncertainty &lt; 10%</t>
  </si>
  <si>
    <t>PTRM Checks</t>
  </si>
  <si>
    <t>A Hadean to Paleoarchean geodynamo recorded by single zircon crystals</t>
  </si>
  <si>
    <t>T+, ONR</t>
  </si>
  <si>
    <t>n = 1</t>
  </si>
  <si>
    <t>No Microscopy evidence</t>
  </si>
  <si>
    <t>T+, &amp; ONR</t>
  </si>
  <si>
    <t>Straight arai plots &amp; PTRM Tail checks/ &amp; ONR</t>
  </si>
  <si>
    <t>Non linear TRM not tested for by using multiple fields. Also high gamma values?</t>
  </si>
  <si>
    <t>Data on Magic</t>
  </si>
  <si>
    <t>No Dir</t>
  </si>
  <si>
    <t>19 results use T+ method and 25 are single step ONR type (Newly inputted data - No Data column information)</t>
  </si>
  <si>
    <t>Palaeomagnetism of Georgian Plio-Quaternary volcanic provinces (Southern Caucasus)</t>
  </si>
  <si>
    <t>No age uncertainty</t>
  </si>
  <si>
    <t>T- No pTRM checks</t>
  </si>
  <si>
    <t>No tail checks, only 2 aria plots given so no way to check these</t>
  </si>
  <si>
    <t>No ACN</t>
  </si>
  <si>
    <t xml:space="preserve">either n &lt;5, k&lt;50, or no K, a95 available </t>
  </si>
  <si>
    <t>No age uncetainties published, and the reference papers with the uncertainty are 40 ys old Russian conference papers</t>
  </si>
  <si>
    <t xml:space="preserve"> NRM intensity of altered oceanic basalts across the MAR (21°N, 0–1.5 Ma)- a record of geomagnetic palaeointensity variations</t>
  </si>
  <si>
    <t>Thellier Thellier +</t>
  </si>
  <si>
    <t>Enough Straight Aria plots given provide confidence that the unavailable ones are also straight</t>
  </si>
  <si>
    <t>These MAR Basalts are undergoing Maghematisation at low temperatures, however this placed an upper bound for PI slope ,and was identified by k-t  curves. The question of whether the remanence is primary below max temperatures of ~200C is unclear, although the other claims that it is.</t>
  </si>
  <si>
    <t>Specimen 606 is suggested to be suffering from Maghematisation - Auto zero?</t>
  </si>
  <si>
    <t>Paleomagnetic and geochronological study of a geomagnetic field reversal or excursion recorded in pliocene volcanic rocks from Georgia (Lesser Caucasus)</t>
  </si>
  <si>
    <t>n = 1, dFn &gt;25</t>
  </si>
  <si>
    <t>k, a95 ok</t>
  </si>
  <si>
    <t>Paleointensity measurements of pyroclastic flow deposits co-born with widespread tephras in Kyushu Island, Japan</t>
  </si>
  <si>
    <t>only one site has k value</t>
  </si>
  <si>
    <t>Paleomagnetic and rock magnetic study of the Mistastin Lake impact structure (Labrador, Canada): Implications for geomagnetic perturbation and shock effects</t>
  </si>
  <si>
    <t>n=5, dFn &lt;25%</t>
  </si>
  <si>
    <t>Microscopy evidence</t>
  </si>
  <si>
    <t>Anisotropy was tested for, but that is all</t>
  </si>
  <si>
    <t>k, a95 ok, agree with peer reviewd directions</t>
  </si>
  <si>
    <t>Absolute paleointensity determinations by using of conventional double-heating and multispecimen approaches on a Pliocene lava flow sequence from the Lesser Caucasus</t>
  </si>
  <si>
    <t>T+, MS</t>
  </si>
  <si>
    <t>0/2</t>
  </si>
  <si>
    <t>n&lt;5</t>
  </si>
  <si>
    <t>some 2 methods for same site</t>
  </si>
  <si>
    <t>No k or a95 reported</t>
  </si>
  <si>
    <t>Had to merge MS and T+ data and recalculate VDMs based on approximate inclination from log. The only flows that have actual ages are the ones with associated errors. The rest are interpolated.</t>
  </si>
  <si>
    <t>Bolshakov_89</t>
  </si>
  <si>
    <t>286/280</t>
  </si>
  <si>
    <t>0</t>
  </si>
  <si>
    <t>Stratigraphic ages for the Northern Caucasus (Early Permian) and age dating (type not discussed, reference from USSR kabs, 1968) with palaeodirections in agreement with earlier records.</t>
  </si>
  <si>
    <t>13 sites pass</t>
  </si>
  <si>
    <t>No microscopy/rock mag</t>
  </si>
  <si>
    <t>No pTRM checks (Wilson for pre-selection, results not included)</t>
  </si>
  <si>
    <t>f/FRAC not reported and did not include pTRM tail checks (Wilson for pre-selection, results not included)</t>
  </si>
  <si>
    <t>No mention of applied field strength, checks for grain size (if they are SD) or anisotropy</t>
  </si>
  <si>
    <t>Only Thellier variant results used (Wilson results not included)</t>
  </si>
  <si>
    <t>Site values calculated from multiple lithologies where available</t>
  </si>
  <si>
    <t>Briden_66</t>
  </si>
  <si>
    <t>286-370</t>
  </si>
  <si>
    <t>1</t>
  </si>
  <si>
    <t>Stratigraphic ages from separate references (where stepwise demag for directions used AGE=1, when just NRM used AGE = 0 as can't confirm ChRM i.e. Green (1961))</t>
  </si>
  <si>
    <t>None pass (very high deviations)</t>
  </si>
  <si>
    <t>No magnetic mineralogy work done (assumptions based on samples being lavas)</t>
  </si>
  <si>
    <t>No alteration checks used (stated in paper)</t>
  </si>
  <si>
    <t>f/FRAC not reported and did not include pTRM tail checks</t>
  </si>
  <si>
    <t>Limited descriptors, nothing to suggest multiple lithologies used per site</t>
  </si>
  <si>
    <t>Directions/location for the Paterson and Lower Kuttung sites are available in the Irving (1964) textbook (not accessible at this time). Kept as T- because a pTRM was applied rather than a full TRM.</t>
  </si>
  <si>
    <t>Stratigraphic age dates and high temperature directions given</t>
  </si>
  <si>
    <t>Deviation too high</t>
  </si>
  <si>
    <t>No evidence of microscopy (assumptions based on NRM/TRM suggesting no decay is not enough)</t>
  </si>
  <si>
    <t>Did a lower temperature check looking at capacity of remanence between 100-300°C and apparently corrected for the change but merit for correction unknown/unclear</t>
  </si>
  <si>
    <t>Results much less than Earth's (also the applied) field, no checks for grain size or anisotropy</t>
  </si>
  <si>
    <t>Only Thellier variant used</t>
  </si>
  <si>
    <t xml:space="preserve">Single lithology </t>
  </si>
  <si>
    <t>Did not let it pass ALT (see criterion for ambiguity)</t>
  </si>
  <si>
    <t>Didenko_89</t>
  </si>
  <si>
    <t>18 (previously 6, sites appear to have previously been combined by locality)</t>
  </si>
  <si>
    <t>388/482</t>
  </si>
  <si>
    <t>WB</t>
  </si>
  <si>
    <t>1-4</t>
  </si>
  <si>
    <t>Eifelian sites age determined from sediments dated by conodonts and baked by lava flows and sills (synchronous) with the gabbro as part of the ophiolite stratigraphy. Bathbay fails because directions don't match Eifelian. Tremadociansites siltsones age dated by trilobites/baked by lava flows (synchronous).</t>
  </si>
  <si>
    <t>1 site passses</t>
  </si>
  <si>
    <t>Microscopy referenced from refs 21/22 but these are not accessible. The bigger issue is maghemite referred to as being in some samples across all localities so fails.</t>
  </si>
  <si>
    <t>No alteration check for WB</t>
  </si>
  <si>
    <t>WB method should be domain state independent</t>
  </si>
  <si>
    <t>Fails because  there is a possible problem with anisotropy for the baked Eifelian sites (dec consistent with grain long axis?) and no other checks for the other samples, applied field strength unclear, baked samples appear PSD-MD (Bolshakova-Shcherbakoa test) but gabbro less clear.</t>
  </si>
  <si>
    <t>More then one technique employed (Shaw, Petrova, etc.) but results only appear to be from WB technique. The other techniques were just used for comaprison of results</t>
  </si>
  <si>
    <t>Medes (K41)  appears to include baked contact and some of the intruded diabase (all other sites appear to be a single lithology)</t>
  </si>
  <si>
    <t>Unclear but may represent the data from refs 21 and 22 but these don't have sites in the palaeointensityNT database, probably due to the papers inaccessibility (also refs from Izvestiya whose data is known to be republished in english journals).</t>
  </si>
  <si>
    <t>Konigsberger_38</t>
  </si>
  <si>
    <t>215-251</t>
  </si>
  <si>
    <t>QPI = 0 as Konigsberger method shown not to work</t>
  </si>
  <si>
    <t>Kono_79</t>
  </si>
  <si>
    <t>1-2</t>
  </si>
  <si>
    <t>Stratigraphic age constraints and sites described as having Devonian directions. They are either N/R (primary) or A/B (transitional), with the transitional directions being questionable = fail AGE.</t>
  </si>
  <si>
    <t>None of the sites pass because they all have less then 3 samples</t>
  </si>
  <si>
    <t>Microscopy described (no images) as highly oxidised titanomagnetite with hematite due to primary deuteric oxidation suggesting it should pass TRM.</t>
  </si>
  <si>
    <t>No pTRM checks</t>
  </si>
  <si>
    <t>Only Thellier (perpendicular variant) used</t>
  </si>
  <si>
    <t>Krs_67</t>
  </si>
  <si>
    <t>276-306</t>
  </si>
  <si>
    <t>0-2</t>
  </si>
  <si>
    <t>For Hyncice the age bounds are acceptable and directions match Permian, while for Horni the age bounds too large to pass AGE.</t>
  </si>
  <si>
    <t>1  site passes</t>
  </si>
  <si>
    <t xml:space="preserve">No microscopy/rock magnetic results </t>
  </si>
  <si>
    <t>Applied field similar to site mean for Hyncice while other sites applied field is unknown, grain size unlcear so cooling rate effects unknown, no check for anisotropy</t>
  </si>
  <si>
    <t>Only Thellier used</t>
  </si>
  <si>
    <t>Single lithology sites (cassiterite agregate and ignimbrite)</t>
  </si>
  <si>
    <t>Unusual lithologies used (cassiterite agregate and ignimbrite)</t>
  </si>
  <si>
    <t>Rolph_85</t>
  </si>
  <si>
    <t>S</t>
  </si>
  <si>
    <t>Stratigraphic age dating places both the localities within the Visean and palaeodirections also agree with the sites being from the Lower Carboniferous.</t>
  </si>
  <si>
    <t>None of the sites pass because they all have less then 5 samples.</t>
  </si>
  <si>
    <t>Passes because a correction using the ARM before and after TRM is applied</t>
  </si>
  <si>
    <t>Passes because Shaw method is domain state independent</t>
  </si>
  <si>
    <t>Only Shaw used</t>
  </si>
  <si>
    <t>Single lithology sites (lavas)</t>
  </si>
  <si>
    <t>Schwarz_69</t>
  </si>
  <si>
    <t>225-434</t>
  </si>
  <si>
    <t>No magnetic mineralogy work done (TRM assumed in the study based on criterion used)</t>
  </si>
  <si>
    <t>It is possible RL could be considered (x/y where x is the selected component and y is the extrapolated straight line across the entire "Arai plot") in a similar way to f. However, uing this criteria and that we usually 0.7 as the min f, RL needs to be above 70 to pass MD. 7 and 8 are the only sites to be above this and 8 is combined with 146 (which had a lower RL and significantly different palaeointensity estimate) so 7 would be the only site to pass.</t>
  </si>
  <si>
    <t>Applied field (35µT) within 1.5x of 3 of the 5 site estimates, no anisotropy checks, grain size unlikely to be SD (typical of igneous samples) but no checks so cooling rate unknown.</t>
  </si>
  <si>
    <t>Single lithology sites</t>
  </si>
  <si>
    <t>Some sites had age errors listed in the paper (appear to be 10% of age so removed as don't appear genuine), used RL for MD criteria (see criterion desciption) but this is debateable</t>
  </si>
  <si>
    <t>Sennyake_83</t>
  </si>
  <si>
    <t>271/279</t>
  </si>
  <si>
    <t>For Exeter volcanics there is K-Ar age dating (Miller et al, 1962) and Esterel there has been more recent Ar/Ar age dating (Zheng et al., 1992, talked about in Vlag et al., 1997); both with paleodirections that are in agreement.</t>
  </si>
  <si>
    <t>No microscopy in the paper or any of the references for the original work on the samples for palaeodirections</t>
  </si>
  <si>
    <t>Comparison of ARM before and after heating and correction made where needed (i.e. Kono, 1978)</t>
  </si>
  <si>
    <t>Shaw method is domain state independent so passes</t>
  </si>
  <si>
    <t>Fails because no mention of anisotropy; hematite would be SD so this could cause issues with cooling rate and non-linearity could be a problem for most of the sites as the applied field is more than 1.5x the palaeointensity results</t>
  </si>
  <si>
    <t>Passes where both magnetite and hematite components used</t>
  </si>
  <si>
    <t>Smith_67</t>
  </si>
  <si>
    <t xml:space="preserve">2 (Previously 3 sites based on single samples, two of which were from the same flow) </t>
  </si>
  <si>
    <t>Stratigraphic ages and directions consistent with Devonian</t>
  </si>
  <si>
    <t>Microscopy described (no images) with examples from each sample checked and described as being selected based on being highly oxidised (3-5 on Haggerty scale)</t>
  </si>
  <si>
    <t xml:space="preserve">Van Zijl method has no checks for alteration </t>
  </si>
  <si>
    <t>Van Zijl method should be domain state independent</t>
  </si>
  <si>
    <t>Only Van Zijl used</t>
  </si>
  <si>
    <t>Single lithology (lavas flows)</t>
  </si>
  <si>
    <t>QPI is fairly high with the revision so it passes TRM and MD considering the age of the paper</t>
  </si>
  <si>
    <t>Tunyi_86</t>
  </si>
  <si>
    <t>T-Z</t>
  </si>
  <si>
    <t>QPI = 0 as max temperatures/AF used for the palaeointesnity estimates are way too low (150°C/15mT - if conversion correct), stereoplots suggestchange in directions at higher temps/AF</t>
  </si>
  <si>
    <t>Perrin_91</t>
  </si>
  <si>
    <t>201-2</t>
  </si>
  <si>
    <t>2-3</t>
  </si>
  <si>
    <t>K-Ar and Ar-Ar for the first and second dike comparatively plus (possible more importantly) palaeodirections consistent with the Early Jurassic in Europe.</t>
  </si>
  <si>
    <t xml:space="preserve">2 sites pass </t>
  </si>
  <si>
    <t>Microscopy described (no images) for Messejana dikes mentions exsolution structure, however won't pass due to the high Curie tempearture (at least 650°C) mentioned for some samples (which samples is unspecified). Also, low temperature alteration of plagioclase (secritisation) is described but says it doesn't not appear to have affected the magnetic minerals.</t>
  </si>
  <si>
    <t>Uses pTRM checks, category A samples show less than 1% decrease of total magnetisation in pTRM capacity while B showed a change in pTRM capacity greater then 1% above 250°C but have to continue a linear slope with at least 5 points. Will allow for ALT because discrepancy between A and B is within the range of uncertainty of the estimates and the pTRM checks on the example B plots do not appear to deviate significantly (1% appears to be very strict crietria).</t>
  </si>
  <si>
    <t>Fails as f for the plots is very small and no other checks for MD used (suspalaeointensitycious of plots anyway as they appear quite two-slope)</t>
  </si>
  <si>
    <t>Non-linearity shouldn't be a problem as all sites (apart from M6059) fit within 1.5x the applied field and both sets of dikes are described as having PSD grain sizes, fails because there are no checks for anisotropy</t>
  </si>
  <si>
    <t>Single lithology sites (theolitic dikes)</t>
  </si>
  <si>
    <t xml:space="preserve">Could possibly pass TRM based on the description of the microscopy but it isn't possible to differentiate which samples show </t>
  </si>
  <si>
    <t>Solodovnikov_95</t>
  </si>
  <si>
    <t>18 (previously 29 when LITH was separate)</t>
  </si>
  <si>
    <t>Stratigraphic age dating of volcanics and palaeomagnetic pole from the directions is in close agreement with previous work</t>
  </si>
  <si>
    <t>8 sites pass</t>
  </si>
  <si>
    <t>Electron micrprobe work described for contacts 1-4 for samples 10-15cm from contact (no images). These samples appear to be the ones used and are described as including grains that are "broken with cracks" = possible maghematisation (further samples also contain potential secondary mineralogy).</t>
  </si>
  <si>
    <t>Sites with consistent Wilson results (not possible to integrate into site mean) pass MD</t>
  </si>
  <si>
    <t>Doesn't appear to give applied field strength, no clear indication of grain size and no checks for anisotropy</t>
  </si>
  <si>
    <t>Only Thellier included in site means (Wilson listed but not included in the site means)</t>
  </si>
  <si>
    <t>Some sites use more than one lithology (two lithologies burnt along same contact)</t>
  </si>
  <si>
    <t>The Thellier and Wilson results cannot be integrated so only the Thellier data presented here. Heunemann states the locality is near Norilisk but cannot be stratigraphically linked and not described as part of the Traps so age dating not redone like other sites.</t>
  </si>
  <si>
    <t>Solodovnikov_92</t>
  </si>
  <si>
    <t>T-/WB</t>
  </si>
  <si>
    <t>Stratigraphic age dating with palaeopole consistent with previous work</t>
  </si>
  <si>
    <t>34 sites pass (standard errors from paper turned into standard deviation - some of these only just pass and with loss of the s.f. it's possible not all of these sites should have passed but there is no way of checking this).</t>
  </si>
  <si>
    <t>No microscopy (or rock mag) included, mineralogy determined from thermal cleaning (paleodirections/intensity related)</t>
  </si>
  <si>
    <t>No pTRM checks for Thellier experiments and Wilson doesn't pass ALT</t>
  </si>
  <si>
    <t>Hanc from Thellier or Wilson if Thellier failed (not combined). If Wilson used, passes MD; If Thellier used and there is Wilson data included with Wilson/Thellier k values are within 10% of each other then it passes MD.</t>
  </si>
  <si>
    <t>Single technique used; Hanc calculated from Thellier unless it failed, then calculated from Wilson (not combined)</t>
  </si>
  <si>
    <t>The Thellier and Wilson results cannot be integrated so only the Thellier data presented here, Heunemann states the locality is near Norilisk but cannot be stratigraphically linked and not described as part of the Traps so age dating not redone like other sites</t>
  </si>
  <si>
    <t>Stratigraphic age dates and the average pole roughly agrees with the previously calculated pole</t>
  </si>
  <si>
    <t>37 sites pass (standard errors from paper turned into standard deviation so STAT could be overestimated)</t>
  </si>
  <si>
    <t>Fails because Wilson used as a first pass but k values not used/listed to compare to Thellier values</t>
  </si>
  <si>
    <t>Only Thellier used (Wilson used as a first pass but not incorporated)</t>
  </si>
  <si>
    <t>Passes for sites where comma used to deliminate multiple lithologies</t>
  </si>
  <si>
    <t>311/323</t>
  </si>
  <si>
    <t>0-3</t>
  </si>
  <si>
    <t>Fails age because it says the mean pole position is different from results obtained earlier and does not explain why. Some suggestion that earlier studies were performed on rocks unsuitable for paleointensity due to alteration but it's not clear if this was the cause of the directional discrepancy.</t>
  </si>
  <si>
    <t>25 sites pass (standard errors from paper turned into standard deviation so STAT could be overestimated)</t>
  </si>
  <si>
    <t>No microscopy (or rock mag) included, mineralogy determined from thermal cleaning (palaeodirections/intensity related)</t>
  </si>
  <si>
    <t>WB stated as being used, as well as Thellier, for Dukent and Nishbash sections so they pass MD (cannot evalaute how consistent the results are but standard devaiation is low enough it seems the data is proabbly reasonably consistent). Unclear for the Tashkent contacts so fail. For Karzhantau section, if Wilson was also measured (Hanc based on Thellier) and the Wilson/Thellier k values are within 10% of each other then it passes MD.</t>
  </si>
  <si>
    <t>WB and T- incorporated for the Dukant and Nishbash so they pass. Karzhantau site means are just from Thellier and the other 4 sites aren't clear but assumed to just be from Thellier.</t>
  </si>
  <si>
    <t>Only 1 site appears to have more then one lithology listed for the Karzhantau section (24a, b c and d, mean of all 4 used). Dukant and Nisbah sections and the 4 tashkent contacts are unclear because they are not divided by site).</t>
  </si>
  <si>
    <t>Fails AGE but does not get a score of 0 because it is unclear whether the previous paleodirectional studies or this study were incorrect.</t>
  </si>
  <si>
    <t>Solodovnikov_96</t>
  </si>
  <si>
    <t>385-391</t>
  </si>
  <si>
    <t>Stratigraphic age dating; Tashkent palaeopole diverges from Lower Devonian palaeopole from the region but similar to Early/Middle Devonian palaeopoles (so still Devonian and changed age dates to reflect whole Devonian), Minusa palaeopole agrees with previous results of same age/region and Ukraine and Magnitogrosk don't have palaeodirections but Ukraine is supported by isotopic age dating as well so passes (Magnitogrosk fails).</t>
  </si>
  <si>
    <t>13 sites pass (standard errors from paper turned into standard deviation so STAT could be overestimated)</t>
  </si>
  <si>
    <t>Two of the Minusa (Khakassiya) sites pass because the table clearly shows data from two distinct lithologies were combined. The groups don't pass (Magnitogorsk and Antonovskaya) because lithologies included don't appear significantly different and could come from different sites.</t>
  </si>
  <si>
    <t>Thomas_95</t>
  </si>
  <si>
    <t>2 (previously 14, reduced to just GWS and MWS)</t>
  </si>
  <si>
    <t>2</t>
  </si>
  <si>
    <t>GWS has K-Ar age dating (Fitch and Miller_1967) and, while old, fits with geological constraints. MVS constrained to a similar  time period and they both have palaeodirections that fit with previous studies and are close to poles from Torsvik et al 2012 of similar age/location.</t>
  </si>
  <si>
    <t>Neither pass</t>
  </si>
  <si>
    <t>No microscopy/petrographic work to go with the rock magnetics</t>
  </si>
  <si>
    <t>Positive pTRM checks (pTRM values need to be within 15% of each other) used throughout so passes ALT</t>
  </si>
  <si>
    <t>Both sites have f &gt;0.7 for &lt;50% of samples in the site so they fail (not other checks for MD)</t>
  </si>
  <si>
    <t>Non-linearity could be a problem for MWS as it's average is less then 1.5x the applied field (25µT), cooling rate could be an issueas the sills are slow cooling and there has been no cooling rate correction (despalaeointensityte grain size plotting in the SD-MD range) and there is not mention of checks for anisotropy</t>
  </si>
  <si>
    <t>Single lithology sites (all from two quartz dolerite sills)</t>
  </si>
  <si>
    <t>Grouped sites because sill is a single intrusion event</t>
  </si>
  <si>
    <t>Harcombe-Smee_95</t>
  </si>
  <si>
    <t>Stratigraphic age dating to Late Carboniferous based on Stephanian (Gzhelian) fauna between flows and paleodirections agree with Late Carboniferous/Early Permian poles from Britain.</t>
  </si>
  <si>
    <t>None of the sites pass because they all have less then 5 samples</t>
  </si>
  <si>
    <t>Fails because it says there are pTRM check but they're done in zero field (e.g. are tail checks), are not shown on the plots and it's not clear how the results from these are used</t>
  </si>
  <si>
    <t>1 site has a high enough f value to pass (site 5, f&gt;0.7), however the best fit line is fairly loose (standard deviation up to 15% and the Arai plots generaly look as though they cpuld be zig-zagging so won't pass MD).</t>
  </si>
  <si>
    <t>Single lithology sites (all basaltic lavas)</t>
  </si>
  <si>
    <t>There were missed out some termperature steps on the Arai plots and the plots look like they could be zig-zagging heavily but this is not addressed as sites only pass for AGE</t>
  </si>
  <si>
    <t>Thomas_97</t>
  </si>
  <si>
    <t xml:space="preserve">Considered to be the same age or slightly then the nearby granites that have been dated to 275-280 Ma (K/Ar and Rb/Sr dating by Besang et al. 1976) and palaeodirections fit with the already established pole. </t>
  </si>
  <si>
    <t>Passes TRM because there is refelective microscopy on site 1 (which is SR01) shown in Soffel and Harzer, 1991 and rock mag shows similar mineralogy for all 3 sites; shows magnetite and ilmenite lamellae with some hematite from high temp deuteric oxidation</t>
  </si>
  <si>
    <t>pTRM checks with suitable criteria (positive if within 15% of original temps and, based on the selected temperature ranges, should be at least 2 pTRM checks per sample)</t>
  </si>
  <si>
    <t>Non-linearity could also be a problem for SR01/LN01 as the palaeointensity values are less than 1.5x the applied field (25µT), paper admits that cooling rate issues due to the samples coming from slow-cooled intrusions mean that the palaeointensity values are probably overestimated (can't estimate the cooling rate of the intrusion so doesn't correct for it) and there are no checks for anisotropy</t>
  </si>
  <si>
    <t>Single lithology sites (all quartz porphry intrusives)</t>
  </si>
  <si>
    <t>Thomas_98</t>
  </si>
  <si>
    <t>Biostratigraphic constraints (Late Permian fufulinids in the intervening limestones) and palaeodirections that agree with the AWP path from this time</t>
  </si>
  <si>
    <t>1 site passes</t>
  </si>
  <si>
    <t>Reflected light photomicrographs of unit 2 (representative of units 3 and 4 as well) show skeletal titanomagnetites and ilemnites consistent with TRM (pass) but unit 6 photmicrographs shows some signs of maghemite cracks and unit 8 described as slightly hydrothermally altered.</t>
  </si>
  <si>
    <t>pTRM checks with suitable criteria (min of 2 ptrm checks within 15% of original temps)</t>
  </si>
  <si>
    <t>All of the f values are too low (all less than 0.5), std.dev of slope from best fit line = 15% is also fairly loose (would probably give a high β value in some cases)</t>
  </si>
  <si>
    <t>Garicia_06</t>
  </si>
  <si>
    <t>2 (revised from 4; TECH ocmbined and now seperated by specimen)</t>
  </si>
  <si>
    <t>269/294</t>
  </si>
  <si>
    <t>M+/T+</t>
  </si>
  <si>
    <t>4</t>
  </si>
  <si>
    <t>Radiometric dating is poor but palaeodirections are in agreement. Also there is a lot of per communications age dating references which aren't ideal.</t>
  </si>
  <si>
    <t>Does not pass as it refers back the refelective light microscopy discussed in Liss et al., 2004, which descibes (no images presented) exsolution structures but says the the magnetite is altered in a number of cases (samples sites not specified).</t>
  </si>
  <si>
    <t>pTRM checks with suitable criteria (DRAT&lt;10%)</t>
  </si>
  <si>
    <t>pTRM tail checks with suitable criteria (checks &lt;20%)</t>
  </si>
  <si>
    <t>Non-linearity might be a problem as palaeointensity site averages are less than within 1.5x the applied field (25µT), cooling rate could be a problem as these are sills, no mention of anisotropy</t>
  </si>
  <si>
    <t>Passes for the sites because, as stated in the paper, "The overall mean palaeointensity results for Belford and Alnwick are statistically undistinguishable, as are the separate CMT and MW means for these two areas." This is probably due to the high standard deviations of the thellier data that overlap with the MW results.</t>
  </si>
  <si>
    <t>States in the paper that these measurements are from two different, younger intrsuions then that measured for the Thomas_95 study (based on accompanying palaeodirectional study Liss_04).</t>
  </si>
  <si>
    <t>Oppenheim_94</t>
  </si>
  <si>
    <t>Stratigraphic age dates but the directions don't match the expected directions for the Lower Carboniferous. However, there are arguments for a transtional field i.e. previosuly suggested for these lavas by by Morris (1974), in site grouped driections but no consistency between sites ans away from extent of Carboniferous overprinting, origin trending and magentite bearing component, sites 3 and 7) agree with normal Lower Carboniferous direction, etc. These arguments are sufficent that the data won't be excluded but the lack of sites showing a Carboniferous age (2 out of 8) makes the sites other then 3 and 7 (will pass AGE) suspect.</t>
  </si>
  <si>
    <t>ARM correction for Shaw method used</t>
  </si>
  <si>
    <t xml:space="preserve">Non-linearity could be a problem as the applied field (50µt) is more then 1.5x palaeointensity results, cooling rate shouldn't be a problem as the grains are described as mostly Md/some SD and from lavas, no mention of anisotropy </t>
  </si>
  <si>
    <t>Worth noting that, other then sites 3 and 7, the sites are thought to be transitional and do appear to be much lower then the other palaeointensity estimates</t>
  </si>
  <si>
    <t>Heunemann_04</t>
  </si>
  <si>
    <t>For the original study, U-Pb zircon, baddeleyite and 40Ar/39Ar dating were used and directions generally agree with those from the Siberian Platform around that time (ages revised based on those for the Norilisk section from Burgess and Bowring, 2015). Some of the directions are considered transitional, however the change from reversed to transitional/excursional then normal directions are clear throughout the succession and so all the sites pass AGE.</t>
  </si>
  <si>
    <t>Photomicrographs that appear to be representative of the majority of the section of ilmenite/(titano-)magnetite exsolution lamellae consistent with TRM and no cracking (maghematisation). Sites SV8 and SV9 fail because they have different rock mag/microscopy (no images shows) including hematite and it is unclear if the heamtite is primary (around the (titano-)magnetite edges so may not be).</t>
  </si>
  <si>
    <t>pTRM checks used with appropriate selection criteria (pTRM checks pass when difference &lt;5% normalised to TRM)</t>
  </si>
  <si>
    <t>pTRM tail checks (A &lt;10% and B &lt;15% of NRM remaning)</t>
  </si>
  <si>
    <t>Single technique (all modified Thellier-Thellier)</t>
  </si>
  <si>
    <t>Norilisk section (Siberian Traps). Age revised based on age dating by Burgess and Bowring (2015). Date given is the estimated date (based on U-Pb, magstrat and other consraints) that all of the Norilisk lavas must have erupted by (except for the reversed lavas of the upper Samoedsky formation that are not included here). Applying this age to the entire section seems reasonable as the time within which section is thought to have erupted based on PSV and magstrat correlation to the bottom of the normal chron in the Maymecha-Kotuy section (&lt;252.24±0.12) is within the error of the age date.</t>
  </si>
  <si>
    <t>Shchebakova_05</t>
  </si>
  <si>
    <t>252-268</t>
  </si>
  <si>
    <t>For the original study, U-Pb dating of coeval leucogabbro (with corresponding Ar-Ar of intrusion) agrees with (magneto-)stratigraphy of Norilisk sites as Iv only reversed site, P-T boundary fixed to the top of the site (ages revised based on those for the Norilisk section from Burgess and Bowring, 2015). Bolshaya Nirunda correlated to Norilisk (part of Siberian traps) with directions consistent with reversed Iv site. Kazachstan age estimated based on magstrat and palaeontology (Levashova et al 2003 states pole best fits with 260-275Ma and should b within PCRS, palaeontology suggests Upper Permian so the earlier part of this would fit).</t>
  </si>
  <si>
    <t>1 sites passes (Iv)</t>
  </si>
  <si>
    <t>States in the paper that WB performed on "duplicate samples (if possible) for each flow" for the Norilisk section, however there is not enough information to be sure which flows had WB and different samples from the same flow may have different estimates and no WB i.e. not enough info to pass MD.</t>
  </si>
  <si>
    <t>Non-linearity could be a problem  as the applied field was &gt;1.5x the palaeointensity estimates (Original Thellier performed in Earth's field which would be ~50µT for Borok in 2005, Thellier-Coe doen with an applied field of  50µT), cooling rate shouldn't be an issues as the samples are lavas described as SD-PSD mix for remanence carrier, no mention of anisotropy</t>
  </si>
  <si>
    <t xml:space="preserve">Norilisk section (Siberian Traps) and split into groups as opposed to individual flows (data not listed to can't split further). Age revised based on age dating by Burgess and Bowring (2015). Date given is the estimated date (based on U-Pb, magstrat and other consraints) that all of the Norislisk lavas must have erupted by (except for the reversed lavas of the upper Samoedsky formation that are not included here). Applying this age to the entire section seems reasonable as the time within which section is thought to have erupted based on PSV and magstrat correlation to the bottom of the normal chron in the Maymecha-Kotuy section (&lt;252.24±0.12) is within the error of the age date. Previously some sites passed MD (Norilisk sites) but extent of the Wilson analysis is insufficent to pass MD. </t>
  </si>
  <si>
    <t>Cottrell_08</t>
  </si>
  <si>
    <t>Stratigraphic constraints put the Upper Permian lavas at end PCRS, in sediments with fossils liked to onsbolete Ufimian stage (upper Kungurian and overlying lower Kazanian Stages), which correlate to sediments suggesting it's younger then 266Ma.</t>
  </si>
  <si>
    <t>Both sites pass</t>
  </si>
  <si>
    <t>Only pristine, visibly clear single crystals selected so its likely they carry a TRM</t>
  </si>
  <si>
    <t>Crystals listed as visibly clear but other independent evidence of SD needed and the hysteresis of the individual crystals puts it in the PSD range and there are no other checks for MD behaviour.</t>
  </si>
  <si>
    <t>Non-linearity should not be a problem as the applied field close to palaeointensity results (60µT), hysteresis in the single crystals suggest they are SD-MD mixes/PSD and the plag crystals come from lavas so cooling rate shouldn't be a problem, anisotropy of hysteresis is checked for the crystals and there is no significant change throughout (as it's an individual crystal, this seems sufficent)</t>
  </si>
  <si>
    <t>Single lithology sites (plagioclase crystals from lavas)</t>
  </si>
  <si>
    <t>Blanco_12</t>
  </si>
  <si>
    <t>1 (2 of the 3 sills replaced by b)</t>
  </si>
  <si>
    <t>Part of Siberian traps (U-Pb age dating for other P-T sections updated from Burgess and Bowring, 2015) and palaeodirections used for the 250Ma Siberian pole</t>
  </si>
  <si>
    <t>Site does not pass</t>
  </si>
  <si>
    <t>pTRM checks performed on all protocals used with selection criteria (mean/maxDEVs in accorance with A and B criteria by Tauxe and Selkin, 2000)</t>
  </si>
  <si>
    <t>Fails despite pTRM tail checks used measurements with the standard Coe protocol with selection criteria (pTRM tail checks and f in accordance with A and B criteria by Tauxe and Selkin, 2000) because direct comparison of the estimates for a Coe "A" specimen (with tail checks) and an Aitken "B" specimen (without tail checks) for sample 12 show a near 100% difference in strength and it is possible this is due to MD effects as the Aitken specimen does not have tail checks.</t>
  </si>
  <si>
    <t>Non-linearity probably not a problem as other then one measurement for the site, the applied field (25-50µT) is within 1.5x the estimate and there does not seem to be a consistent difference between the estimates and applied field strength, authors suggest that the cooling rate is not an issue as these are near surface intrusives that probably cooled over a similar time or slower then the north-west lavas (Kravchinsky et al., 2002 suggets they were basalt and only 5-20m thick), no reference to anisotropy</t>
  </si>
  <si>
    <t>Single lithology site (baslatic? sills)</t>
  </si>
  <si>
    <t xml:space="preserve">South-eastern sills (Siberian Traps). Aikhal was split into 3 sites in the Anwar_16 paper but it is now listed as its original single site as it is a sill (single cooling unit). Age recalculated from the min/max ages from the Bowring and Burgess (2015) study as it is unclear what part of the traps the sills exactly correlate with but definitely a part of the same event. ALT passing is questionable as the B selection criteria used for a number of the estimates is very loose and they have a high standard deviation. Biggin and Paterson (2014) passed MD for this site but issues with the tail checks outlined in the MD expalnation show why MD effects could be influencing the site mean estimate. </t>
  </si>
  <si>
    <t>Eitel_14</t>
  </si>
  <si>
    <t>Ar/Ar (used the Ar/Ar from shocked gneiss giving 2 plateau ages Schmeider et al., 2010 as ths should be the more relaible age) and palaeodirections (only taken from sites that don't show self-reversals) are more consistent with the 214Ma age but short length of impact means it may not cover PSV.</t>
  </si>
  <si>
    <t>Optical microscopy, Raman  spectroscopyand electron microprobe analyses included, fails because description of Chassenon samples included suggest alteration occurred (Montoume alone might have passed).</t>
  </si>
  <si>
    <t xml:space="preserve">pTRM checks with suitable criteria (5% cumulative difference between pTRM∗ values checks from room temperature up to the maximum temperature step) plus additivity checks </t>
  </si>
  <si>
    <t>Non-linearity may be a problem as applied field (30µT) more than 1.5x the site estimate and most of the individual estimates, cooling rate unclear as suevite (breccia) would have cooled very quuickly and grain size of remanence carriers not discussed and not obvious from the material used (suevite), anistotropy of TRM experiments were performed and, while &gt;50% of the samples appears to show some anisotropic effects, the corrected palaeointensity estimates are not significantly dfferent and are not used.</t>
  </si>
  <si>
    <t>Only modified Thellier-Thellier</t>
  </si>
  <si>
    <t>Impact breccia formed from separate lithologies and have different lithological charecteristics</t>
  </si>
  <si>
    <t>Biggin and Paterson (2014) passed TRM because of microscopy but the description of the microscopy suggest alteartion has occurred to some of the samples i.e. fails TRM</t>
  </si>
  <si>
    <t>Shchebakova_13</t>
  </si>
  <si>
    <t>22, 2 replaced by b</t>
  </si>
  <si>
    <t>WT+</t>
  </si>
  <si>
    <t>2-6</t>
  </si>
  <si>
    <t>There was U-Pb age dating of section from the original study (ages revised to the new ages for the correlated Maymecha-Kotuy section from Burgess and Bowring, 2015) and cosnistent palaeomagnetic directions.</t>
  </si>
  <si>
    <t>Microprobe analysis performed and images shown for groups 1-3 flows while palaeointensity estimates are all from group 4 flows. However, group 1 and 4 flows were both analysed, are both described as having the same mineralogy and being good palaeomagnetic recorders so allowing it to pass.</t>
  </si>
  <si>
    <t>Thellier is the dominant method used and includes pTRM checks used with selection criteria (checks can only be shifted by up to 5% of total NRM). Wilson technique does not pass ALT as there is no independent check for alteration involved, however generally allowed sites to pass unless there is significant difference between the site mean/standard deviation for the sites with and without the Wilson measurements included (3 sites fail).</t>
  </si>
  <si>
    <t>Sites pass where there is sufficent evidence that variation between samples does not relate MD behaviour; samples can have different estimates if specimens from Wilson/Thellier with f&gt;0.7 agree with sister specimens without. The majority of sites have a lot of measurements and a high standard deviation with more then one example where variation between sister specimens could be due to MD behaviour. The 5 sites that pass had low site standard deviations (within or close to the 25% cut-off) and generally have consistancy between sister specimens that pass MD and those that don't. Where there are discrepancies, variation does not appear to relate to MD (flow 42, sister specimens give estimates of 5.6µT (f&gt;0.7) and 10.1µT (Wilson) but both pass MD and the remaining flow estimates are close to 5.6µT.</t>
  </si>
  <si>
    <t>Non-linearity may be an issue for some sites as the applied field (20µT) is not within 1.5x all of the measurements (some variation of applied field to 10µT or 50µT to check effects, could pass if results consistent using different field strengths), cooling rate probably not an issue as lavas plot in the PSD region of the Day plot, no mention of anisotropy,</t>
  </si>
  <si>
    <t>Sites pass where both Thellier and Wilson used and appear to generally consistent (those that include both techniques and failed ALT will not pass)</t>
  </si>
  <si>
    <t>Single lithology sites (all lava flows)</t>
  </si>
  <si>
    <t>Truba section (Siberian Traps). Age recalculated to the top of the normal chron as Truba correlates to upper Onchuak formation and, while these represent the reversed flows above this, they are suspected to lie within the error of this age date. Originally failed TRM (Anwar_16 paper) as the paper shows images from groups 1-3 and all of the palaeointensity measurements come from site 4 however it now passes, as it does in Biggin and Paterson 2014, as microscopy was performed and the description is consistent with TRM (along with representative images from group 1, which is described as having the same textures and being good recorders). Origianlly passed all ALT and MD both in Anwar_16 and Biggin and Paterson (2014) but has been changed (see critria descriptions), paper VDMs calculated only from Thellier results while these are calculated from both Thellier and Wilson for all but 1 site.</t>
  </si>
  <si>
    <t>Shchebakova_15</t>
  </si>
  <si>
    <t>26, 1 replaced by b (another added in b)</t>
  </si>
  <si>
    <t>1-6</t>
  </si>
  <si>
    <t>U-Pb age dating of the Maymecha-Kotuy section, correlated to the Norilisk section, for the original study (ages revised to the new ages for these sections from Burgess and Bowring, 2015) and consistent palaeomagnetic directions.</t>
  </si>
  <si>
    <t>Electron micrprobe analysis (images included) for Tyvankitskii and Delkanskii showing exsolution lamllae, dendritic and heterophase titanomagnetite. Secondary changes are described as insignificant but there does appear to be some cracking (possible maghematisation of the grains and A1 curves show alteration above 300°C that would be consistent with this. Sites with just A or B type curves pass (sites with A1 curves or no curves fail).  Ergalakh does not appear to have any microporbe analysis (changed from Anwar_16).</t>
  </si>
  <si>
    <t>Thellier is the dominant method used and includes pTRM checks used with selection criteria (checks can only be displaced by up to 5% of total TRM). Wilson technique does not pass ALT as there is no independent check for alteration involved, however generally allowed sites to pass unless there is signifiacant difference between the site mean/standard deviation for the sites with and without the Wilson measurements included.</t>
  </si>
  <si>
    <t>Passed where the majority of the samples were considered to be not affected by MD (Thellier f&gt;0.7 or Wilson) and the site passed STAT or, where it didn't pass STAT, all the T measurements with f&lt;0.7 were consistent with the Wilson results.</t>
  </si>
  <si>
    <t>Non-linearity may be an issue for some sites as the applied field (20µT) is not within 1.5x all of the measurements (some variation of applied field to 10µT or 30µT to check effects, could pass if results consistent using different field strengths), cooling rate is probable not an issue as lavas and the majority of samples plot in the PSD region of the Day plot (although a few samples appear to plot in the SD region, however it's unclear which ones these are), no mention of anisotropy.</t>
  </si>
  <si>
    <t>Sites pass where both Thellier and Wilson used and appear to generally consistent (those that include both techniques and failed ALT will not pass).</t>
  </si>
  <si>
    <t>Maymecha-Kotuy and Norilisk sections (Siberian Traps). Ages recaluclated with the Norilisk sites (Syverminsky and Ivakinsky formations near the base of the section) given same age date as the rest of the Norilisk sites and the Maymecha-Kotuy section appears to be a continuous section including the Delkansky and Tyvankitsky Formations (so probably before the depositional hiatus in the Delkansky Formation) so the minimum age of these flows should be 251.901 ± 0.061 (based on age date from Burgess and Bowring, 2015). Origianlly passed all ALT in Anwar_16 and MD may have changed for some of the sites (see descriptions for these criteria).</t>
  </si>
  <si>
    <t>Norilisk sites are from Syverminsky and Ivakinsky formations near the base of the section - give same age date as the rest of the Norilisk sites, Maymecha-Kotuy appear to be a continuous section including the Delkansky and Tyvankitsky Formations (so probably before the depositional hiatus in the Delkansky Formation) so the minimum age of these flows should be 251.901 ± 0.061 (based on age date from Burgess and Bowring, 2015)</t>
  </si>
  <si>
    <t>Anwar_16</t>
  </si>
  <si>
    <t>6 (reduced by 1 from paper as sills reincorporated into single sites, added to previous sites - refs 679/691/a)</t>
  </si>
  <si>
    <t>251-252</t>
  </si>
  <si>
    <t>M+/WT+</t>
  </si>
  <si>
    <t>4-6</t>
  </si>
  <si>
    <t>See relevant AGE criterion descriptions for 679/691/a</t>
  </si>
  <si>
    <t>New SEM/EDX analysis in this study as well as in previous ones (T (flow 29) is fractured which could be due to low temperature oxidation so it does not pass)</t>
  </si>
  <si>
    <t>pTRM checks used with appropriate selection criteria selection crietria used (DRAT≤15% for this study, see other references for selection criteria). There is a single Wilson measurement that would not pass ALT on its own but is consistent with the thermal/microwave results from the site.</t>
  </si>
  <si>
    <t>IZZI protocal used, zig-zagging plots not accepted</t>
  </si>
  <si>
    <t>Non-linearity should not be an issue as the applied field (varied between 7-80µT) is usually within 1.5x of the measurement and the estimates do not show systematic variation with applied field, cooling rate should definitely not be an issue for the lavas and samples plot in the PSD region of the Day plot while the sills are unclear (Kravchinsky et al 2002 argues they are near surface), anisotropy should not be an issue for the Maymecha and Truba flows as gamma values from the microwave samples are all less then 5°, while the sills are probably fine (all gamma less then 10°, most less then 5°) because the palaeointensity estimates are very consistent but samples from different locations don't have gamma values checked.</t>
  </si>
  <si>
    <t>Inconistencies between techniques addressed in the paper so sites pass where microwave and thermal used</t>
  </si>
  <si>
    <t>Single lithology sites (single lithology sites lavas/sills)</t>
  </si>
  <si>
    <t>Truba and Maymecha sections and south-eastern sills (Siberian Traps), Truba flows originally from ref 691, Maymecha from a and sills from 679, revised the sills so each sill is 1 site and include all of the estimates from this and the original studies.</t>
  </si>
  <si>
    <t>Shcherbakova_17</t>
  </si>
  <si>
    <t>375-398</t>
  </si>
  <si>
    <t>5-7</t>
  </si>
  <si>
    <t>Minusa has U-Pb and Ar-Ar age dates consistent with overlying stratigraphy (fauna in overlying sediments Eifelian – Givetian, lavas dated to Emsian–Eifelian) and pmag directions either match Lower Devonian pole for Siberian platform (green group) or are considered to be anomalous directions (yellow and red groups) but are not consistent with other Phanerozoic poles of Siberia. There is reasonable evidence associated with the yellow directions that these could be anomalous field directions as they are thermally consistent with being ChRMs, are geographically extensive, some pass fold tests, etc. but the red group directions are not found at more then one site each so yellow group will still past AGE but red will not but are not getting QPI of 0. Kola has Ar-Ar dating and dykes used are all described as having the Devonian age component.</t>
  </si>
  <si>
    <t>Representative SEM images showing primary exolution structures (either with magnetite or hematite, HCL etching down to test)</t>
  </si>
  <si>
    <t>Both the thermal Thellier and microwave IZZI include pTRM checks with suitable selection criteria (DRAT and CDRAT ≤|15%). Wilson measurements do not pass ALT on there own, however no sites include just Wilson data and the results are generally consistent with one or both of the other techniques so all the sites pass.</t>
  </si>
  <si>
    <t>Agree with studies MD asseement that all sites previously assessed pass because of "the IZZI approach (without showing appreciable zigzagging), positive pTRM tail checks, and/or having a high (&gt;0.6) associated FRAC value" and the Wilson technique (domain state independent). One newly assessed site failed because it was a single Thermal Thellier site that didn't meet these criterion.</t>
  </si>
  <si>
    <t>Non-linerity does not appear to be an issue (applied field varies between 2-30µT) either because the applied field is within 1.5x the site estimates or because there does not appear to be any consistent variation between (a few sites fail because they do not meet either of these criteria), cooling rate is not considered to be an issue as the sites all come from lavas that generally plot in the PSD region of the Day plot, the anisotropy criteria has been relaxed somewhat (from only passing if the estimates all have gamma values ≤3°, mostly ≤5°, all ≤10°), however some site include palaeointensity estimates with very high gamma values (so failed ACN).</t>
  </si>
  <si>
    <t>Despite a small offset between microwave and thermal esitimates discussed in the paper, the results from the techniques are generally fairly consistent, either between measurements from sister specimens or technique means so sites with multiple technqiues used generally pass TECH (25-11 failed despite using thermal and microwave estimates as there was a clear distinction between the two).</t>
  </si>
  <si>
    <t>Single lithology sites (all lavas)</t>
  </si>
  <si>
    <t>Majority of sites were scored in the original study (apart from three sites with &lt;3 samples each). AGE was revised for the sites considered outliers (red group). TRM revised from having Wilson experiments to microscopy (see description) so all pass.  ACN changed for some sites as the anisotropy part of the criterion is relaxed a bit and the non-lineraity was re-evaluated.</t>
  </si>
  <si>
    <t>Usui_17</t>
  </si>
  <si>
    <t>Recent Radiometric age dating with Ar/Ar plateau ages (Wei et la.,2014; some U-Pb as well with similar results) and palaeodirections agree with previous studies</t>
  </si>
  <si>
    <t>The sites where all of the palaeointensity estimates come from plagioclase crystals should pass TRM as all samples were checked using microscopy for surface contamination and inclusions in plag crystals are generally assumed to carry a TRM. There is no microscopy work for the whole rock samples and the estimate from the single crystal is not in close agreement with the whole rock estimates so site K4 fails.</t>
  </si>
  <si>
    <t>pTRM checks used with suitable selection criteria (checks should be within 7% of the pTRM)</t>
  </si>
  <si>
    <t>Only modified Thellier-Thellier used</t>
  </si>
  <si>
    <t>Single lithology sites (whole rock and single crystals count as the same lithology here as magnetic mineralogy does not appear distinct)</t>
  </si>
  <si>
    <t>Hawkins_19</t>
  </si>
  <si>
    <t>Radiometric age dating  from K-Ar and Ar-Ar with plateau ages (used the averge age from Ricci et al., 2013 that includes Vil 13 and bets relates to the sites) and the palaeodirections and consistent with and include the directions for the Devonian pole for the Siberian platform (they do not pass reversal test but this is explained in the study).</t>
  </si>
  <si>
    <t>Representative SEM images for all of the mineralogy types, however only sites with type 1 mineralogy pass TRM as the other mineralogy sites show signs of maghematisation</t>
  </si>
  <si>
    <t>Non-linearity generally shouldn't be an issue because the applied field (2-20µT) is within 1.5x the palaeointensity estimate or varied with no consistent diffrences, cooling rate should not be an issue as the samples are lava that plot in the PSD size range of the Dap plot, anisotropy should not be an issue as the gamma values are generally &lt;5° and almost all &lt;10° (Vil 20 only one with higher results but these are consistent low gamma estimates from the same site).</t>
  </si>
  <si>
    <t>All sites using more then one technique pass apart from V5 as the thermal thellier is significantly different from the microwave results</t>
  </si>
  <si>
    <t>Revised MD to allow Vil 22 to pass (thellier results consistent with Wilson). Revised TECH for V5 to fail as techniques are so clearly inconsistent.</t>
  </si>
  <si>
    <t>Bolshakov &amp; Solodovnikov (1978)</t>
  </si>
  <si>
    <t>5</t>
  </si>
  <si>
    <t>86+-4</t>
  </si>
  <si>
    <t>WT-</t>
  </si>
  <si>
    <t xml:space="preserve">Stratigraphic ages </t>
  </si>
  <si>
    <t>All fail</t>
  </si>
  <si>
    <t>No info</t>
  </si>
  <si>
    <t>No checks</t>
  </si>
  <si>
    <t>Mied Thellier and Wilson, about half full TRM Wilson</t>
  </si>
  <si>
    <t>NO</t>
  </si>
  <si>
    <t>Wilson + Thellier</t>
  </si>
  <si>
    <t>Mixed lithology</t>
  </si>
  <si>
    <t>Nope</t>
  </si>
  <si>
    <t>Combined results and added in Wilson data</t>
  </si>
  <si>
    <t>Bol'shakov  etal., 1981</t>
  </si>
  <si>
    <t>Stratigraphic: early Santonian - late Cognacian</t>
  </si>
  <si>
    <t>F, dF data are not provided</t>
  </si>
  <si>
    <t>Pseudobrookite observed by microscopy</t>
  </si>
  <si>
    <t>No data</t>
  </si>
  <si>
    <t>Wilson</t>
  </si>
  <si>
    <t>Not done</t>
  </si>
  <si>
    <t>Wilson only</t>
  </si>
  <si>
    <t>Porphirites</t>
  </si>
  <si>
    <t>No measurement level data</t>
  </si>
  <si>
    <t>Bol'shakov et al., 1987</t>
  </si>
  <si>
    <t>7</t>
  </si>
  <si>
    <t>82</t>
  </si>
  <si>
    <t>167-192</t>
  </si>
  <si>
    <t>T-,W</t>
  </si>
  <si>
    <t>Tightly constrained stratigraphically (but reliable?). Sensible directions and demag behaviour, however no orth plots to confirn intensity fit to ChRM</t>
  </si>
  <si>
    <t>Many fell foul of Paterson criterion</t>
  </si>
  <si>
    <t>No microscope - maghaemite largely absent but possibly not reheated above Tc of inverted phases</t>
  </si>
  <si>
    <t>Some effort to establish from Wilson pre-selection and room temp susc but no checks</t>
  </si>
  <si>
    <t>Some are hematite but which? Some used Wilson method (see first few paragraphs of p332 in Ref #7)</t>
  </si>
  <si>
    <t>no mention of Anisotropy and many of these were seds</t>
  </si>
  <si>
    <t>Wilson applied only as a preselection; would need averaging of Wilson and Thellier results</t>
  </si>
  <si>
    <t>Difficult to ascertain as insufficient detail</t>
  </si>
  <si>
    <t>A large amount of apparently well-dated material but lacking clarity - needs discussion</t>
  </si>
  <si>
    <t>Bolshakov &amp; Solodovnikov (1980)</t>
  </si>
  <si>
    <t>143.5, 150</t>
  </si>
  <si>
    <t>Stratigraphic ages to be updated???</t>
  </si>
  <si>
    <t>No tail checks</t>
  </si>
  <si>
    <t>Need to recheck VDM calcualtions</t>
  </si>
  <si>
    <t>Bol'shakov &amp; Solodovnikov, 1981</t>
  </si>
  <si>
    <t>20</t>
  </si>
  <si>
    <t>86</t>
  </si>
  <si>
    <t>Stratigraphically constrained to a 6 Myr window; Directions only reported from baked contacts but consistent with unbaked parts, but no orthogonal plots to cofirm range of fits</t>
  </si>
  <si>
    <t xml:space="preserve">Passed by 40%. Flows T1, T5, T6, and T9 (Tovuz section) were redone by Shcherbakova et al,2008. REF 654. We should use the once from 654. </t>
  </si>
  <si>
    <t>No micrographs</t>
  </si>
  <si>
    <t>Only a single pTRM check performed</t>
  </si>
  <si>
    <t>The thermomagnetic criterion is mentioned but only in passing. The Wilson method (default pass of MD criterion) was used for preselection only and results not presented beyond a few graphical examples in fig 1</t>
  </si>
  <si>
    <t>Anisotropy ignored; Cooling rate ignored (though this fine in lavas); nonlinear TRM should not be an issue with low PIs and lowish Hlab (~52micro_T)</t>
  </si>
  <si>
    <t>Lava flows fail; Contacts are discussed individually and in all cases, the range of lithologies and Curie Temperatures is mentioned so they pass</t>
  </si>
  <si>
    <t>Stratigraphic ages updated</t>
  </si>
  <si>
    <t>Bol'shakov &amp; Solodovnikov (1983)</t>
  </si>
  <si>
    <t>123; 126; 143.5; 147.5; 150</t>
  </si>
  <si>
    <t>Stratigraphic -Recalculated (&lt;= 6.65 Myr uncertainty); no directional data from Pint analysis to confirm fitting to ChRM</t>
  </si>
  <si>
    <t>No/Yes (SE reported, already corrected to SD)</t>
  </si>
  <si>
    <t>No microscopy; baked contact test; some evidence of magnhemite</t>
  </si>
  <si>
    <t>Single pTRM check; Limited demonstration of thermal stabilityof baked material with respect to unbaked material</t>
  </si>
  <si>
    <t>Wilson mehtod pre-selection, but not the main experiment</t>
  </si>
  <si>
    <t>Some sites have multiple lithologies, Demonstration of variable magnetic properties for the same lithologies (taken not to pass lith)</t>
  </si>
  <si>
    <t>Briden, 1966 (Mt. Dromedary)</t>
  </si>
  <si>
    <t>18</t>
  </si>
  <si>
    <t>Discrepancy btw. 108.8±3.9 Ma (Pb-U; Hirata et al 2005),98.7.8±3.9 Ma, and original 94 Ma (K/Ar);  no orthogonal plots to cofirm range of fits</t>
  </si>
  <si>
    <t>No information</t>
  </si>
  <si>
    <t>"…no steps were taken to detect any alteration"</t>
  </si>
  <si>
    <t>No information; Wilson but not a full TRM</t>
  </si>
  <si>
    <t>Unknown</t>
  </si>
  <si>
    <t>Age Ref: Everard, J.L. , Leaman, D.E. , Calver, C.R. , Morrison, K.C. 2014 Jurassic dolerite and associated minor lavas and sedimentary rocks. In: Corbett, K.D., Quilty, P.G. &amp; Calver, C.R. editors, Geological Evolution of Tasmania. Geological Society of Australia Special Publication 24 pp385-407</t>
  </si>
  <si>
    <t>Adjusted site number</t>
  </si>
  <si>
    <t>Auto-Zero - Meth ONR</t>
  </si>
  <si>
    <t>Briden, 1966 (Ferrar Dolerites)</t>
  </si>
  <si>
    <t>162 180</t>
  </si>
  <si>
    <t>Newer age determination summay is in Everard et al 2014; the Ferrar and Red Hill age is likely to be ~180 Ma; no orthogonal plots to cofirm range of fits</t>
  </si>
  <si>
    <t>Needs more age details; Adjusted site number</t>
  </si>
  <si>
    <t>Briden, 1966 (Red Hill Granophyres)</t>
  </si>
  <si>
    <t>170 180</t>
  </si>
  <si>
    <t>Newer age determination summay is in Everard et al 2014; the Ferrar and Red Hill age is likely to be ~180 Ma;  no orthogonal plots to cofirm range of fits</t>
  </si>
  <si>
    <t>Derder_et_al_1989</t>
  </si>
  <si>
    <t>170–195 Ma</t>
  </si>
  <si>
    <t>Only state range of ages for entire Newark Supergroup based on K/Ar and Ar/Ar. Pallisade sill had directions consistent with early Triassic but the Holyoke volcanics had a direction 30-40° away. They argued the Holyoke direction was due to secular variation and not remagnetization but it's not clear. Reference Sutter and Smith, 1979 and Seideman et al. 1984); no orth plots to confirn intensity fit to ChRM</t>
  </si>
  <si>
    <t>Very close to passing for Pallisade but just under criteria limit, Holyoke just passes</t>
  </si>
  <si>
    <t xml:space="preserve">No microscopy work </t>
  </si>
  <si>
    <t>no tail checks and average f of 0.16, double slope use low-T slope because pTRM check fail above 500°C.</t>
  </si>
  <si>
    <t>Mentioned pTRM direction consistent with applied field direction and commented on cooling rate but did not correct for it.</t>
  </si>
  <si>
    <t>Koenisberger (1938)</t>
  </si>
  <si>
    <t>65</t>
  </si>
  <si>
    <t>Estimated, but with large uncertainty</t>
  </si>
  <si>
    <t>N = 1</t>
  </si>
  <si>
    <t>No evidence presented</t>
  </si>
  <si>
    <t>Kono (1974)</t>
  </si>
  <si>
    <t>9</t>
  </si>
  <si>
    <t>no orth plots to confirn intensity fit to ChRM</t>
  </si>
  <si>
    <t>No. Max 2 samples per unit</t>
  </si>
  <si>
    <t>No. Evidence for CRM ot TCRM</t>
  </si>
  <si>
    <t>no anisotropy test</t>
  </si>
  <si>
    <t>Ages can be updated to match other Deccan studies</t>
  </si>
  <si>
    <t>NEED info on PINT recalcuations, especially VDMs - I have kept ORIGINAL VALUES</t>
  </si>
  <si>
    <t>Ozima et al., 1968</t>
  </si>
  <si>
    <t>72-74</t>
  </si>
  <si>
    <t xml:space="preserve">Alteration means that K-Ar dates are "minimal"; No directional data; Quoted ages in final table are of uncertain provenence </t>
  </si>
  <si>
    <t>1 sample each</t>
  </si>
  <si>
    <t>All except WP-DR7 are heavily Maghematised; 7 has "abundant ilmenite lamellas" and reversible thermomag curve but no micrograph or plot shown</t>
  </si>
  <si>
    <t>No anisotropy</t>
  </si>
  <si>
    <t>Only T-</t>
  </si>
  <si>
    <t>Pis recalculated and age method changed</t>
  </si>
  <si>
    <t>Radhakrishnamurty et al. (1977)</t>
  </si>
  <si>
    <t>65; 118</t>
  </si>
  <si>
    <t>Rajmahal ages taken from Kent et al (2002). Average of 3 lava results and a single dyke; Deccan age calculated from Schoene data; no orth plots to confirn intensity fit to ChRM</t>
  </si>
  <si>
    <t>No (All only 1 result)</t>
  </si>
  <si>
    <t>No - a number of suggestions are made of widespread remagnetization/alteration</t>
  </si>
  <si>
    <t>Wilson method</t>
  </si>
  <si>
    <t>Suggestions of wide spread hydrothermal alteration, no direct evidence presented here</t>
  </si>
  <si>
    <t>Deccan age and uncertainty calcualted from a Monte Carlo Re-sample of high precision U-Pb ages form Schoene et al (2015)</t>
  </si>
  <si>
    <t>Auto-zero - non-TRM</t>
  </si>
  <si>
    <t>Schwarz and Symons 1969</t>
  </si>
  <si>
    <t>126; 138; 225</t>
  </si>
  <si>
    <t>Only couple of the Argon ages are from the same unit as the PINT with DAGE &lt; 50 Myr</t>
  </si>
  <si>
    <t>Couple of the estimates included a ratio authors call RL = per cent of the determined  to the inferred length of the line in Arai plot. Referee interpreted this as the NRM fraction f.</t>
  </si>
  <si>
    <t>Tunyi et al. (1986)</t>
  </si>
  <si>
    <t>117.8</t>
  </si>
  <si>
    <t>TZ</t>
  </si>
  <si>
    <t>Stratigraphic from Smid (1980) - New ages taken Szopa et al, 2014 (change form 110 Ma to 117.8 +/- 7.3 Ma</t>
  </si>
  <si>
    <t>Mention of microscopy and geochemistry - No details</t>
  </si>
  <si>
    <t>No checks, some obvious Arai plot deviations, low temp segments only</t>
  </si>
  <si>
    <t>1 van Zijl method result (Total TRM) ,but  mostly Thellier with no tail checks</t>
  </si>
  <si>
    <t>Thellier-Thellier + Van Zijl</t>
  </si>
  <si>
    <t>No (samples were taken "from all types of contact rock materials ranging from intrusions to thermally remagnetized country rock", but no specific details on accepted specimens)</t>
  </si>
  <si>
    <t>Data recalculated; No appartent formal data selection criteria; poor, if not misleading presentation (no marking of used temperature segments, lines extended beyond data points); Directions take from Krs (1996), VDM calculated</t>
  </si>
  <si>
    <t>Van Zijl et al. (1962)</t>
  </si>
  <si>
    <t>196</t>
  </si>
  <si>
    <t>Auto-zero; method obsolete</t>
  </si>
  <si>
    <t>Shaw et al. (1991)</t>
  </si>
  <si>
    <t>81</t>
  </si>
  <si>
    <t>67; 67.2</t>
  </si>
  <si>
    <t>New Ar-Ar data in this study; ; Deccan age calculated from Schoene data</t>
  </si>
  <si>
    <t>No/Yes</t>
  </si>
  <si>
    <t>Shaw with ARM correction</t>
  </si>
  <si>
    <t>Total TRM method</t>
  </si>
  <si>
    <t>Pick_&amp;_Tauxe_1993</t>
  </si>
  <si>
    <t>125Ma,~84 Ma</t>
  </si>
  <si>
    <t>No inclination values, can't confirm magnetization is primary but dates (one Ar/Ar that needs recalibration, two estimated, and one based on magstrat) seem reasonable. Ar/Ar references Mahoney et al. (1993) and Ozima et al. (1980)</t>
  </si>
  <si>
    <t>No, did not publish individual data so cannot check STDEV</t>
  </si>
  <si>
    <t>no checks for MD behavior, however one Arai plot shown appears to have high F</t>
  </si>
  <si>
    <t>Not mentioned</t>
  </si>
  <si>
    <t>Updated some ages to Match Tauxe (2006)</t>
  </si>
  <si>
    <t>Sherwood_et_al_1993</t>
  </si>
  <si>
    <t>43</t>
  </si>
  <si>
    <t>90-120 Ma</t>
  </si>
  <si>
    <t>ST+</t>
  </si>
  <si>
    <t>K/Ar and Ar/Ar dates, Ar/Ar are more precise and should be used. Reference (Baksi, 1986, 1992) for Rajmahal, Directions consistent with age</t>
  </si>
  <si>
    <t>All N &lt; 5</t>
  </si>
  <si>
    <t>No microscopy and SEM; Stong evidence for LT oxidation</t>
  </si>
  <si>
    <t>No acceptance range for pTRM checks</t>
  </si>
  <si>
    <t>high f and agreement between Shaw and Thellier</t>
  </si>
  <si>
    <t>Yes and No</t>
  </si>
  <si>
    <t>Rajmahal ages could be made consistent with other Rajmahal studies; do estmated ages quaalify as AGE=1??</t>
  </si>
  <si>
    <t>Kosterov et al., 1997 (Lesotho basalts)</t>
  </si>
  <si>
    <t>10</t>
  </si>
  <si>
    <t>180</t>
  </si>
  <si>
    <t xml:space="preserve">N≥5 passed by 30%; dF &lt;25% passed by 100% </t>
  </si>
  <si>
    <t>deuteric oxidation observed by microscopy</t>
  </si>
  <si>
    <t>pTRM checks, acceptance threshold is not provided</t>
  </si>
  <si>
    <t>No definitife checks; LT Arai segments are used so likely underestimates; f&lt;0.5 for all but 2 specimens</t>
  </si>
  <si>
    <t>ACN is not discussed; Hlab = 20 uT; Cool. rate correction may not be needed for "PSD lava flows"</t>
  </si>
  <si>
    <t>Thellier</t>
  </si>
  <si>
    <t>Lava flows</t>
  </si>
  <si>
    <t>ACN set to 0 , to match scoring in the main shhet and ACN comment</t>
  </si>
  <si>
    <t>Juarez_1998</t>
  </si>
  <si>
    <t>72.9-156.5</t>
  </si>
  <si>
    <t>Passed 525A as it's a part of a well defined chron but TR and 462A just say CNS. While there is probably biostrat (and other) data constraining these ages and it is probably listed in the DSDP hole info, we don't know where in the strat the samples have some from, and so, can't check for ourselves.; 462A and TR no orth plots to confirn intensity fit to ChRM</t>
  </si>
  <si>
    <t>1 site passes.</t>
  </si>
  <si>
    <t>No further (microscope) work to confirm mineralogy and the referernce admits it could be a TCRM (unclear so it doesn't fail enitely).</t>
  </si>
  <si>
    <t>P-TRM checks must agree with the original p-TRM within 5%.</t>
  </si>
  <si>
    <t xml:space="preserve">Fails because the modified Thellier-Thellier technique was used with no ways to identify is MD behavior was checked for (taking into consideration this technique/protocol e.g. no mention of 'linear' portion selected, f values not listed in supplementary material, etc.) </t>
  </si>
  <si>
    <t>Fails on potentially all accounts. No mention of applied field strengths so non-linearity could be a problem, says they are single domain so the cooling rate could be an issue and there is no mention of anisotropy.</t>
  </si>
  <si>
    <t>All measurements from same TECH/protocal.</t>
  </si>
  <si>
    <t>All submarine basaltic glass (SBG)</t>
  </si>
  <si>
    <t>Site 535A is a duplicate and the site data listed in the database is not the same as the combined data in the paper (which seems to be incorrect e.g. too high) but the single extra measurement done on top of the already published data (ref 88).</t>
  </si>
  <si>
    <t>Site 535A (data 1822) Should be removed (likely a subset of ref 88 data - double check sine coords don't match);  No scores given in the main sheet</t>
  </si>
  <si>
    <t xml:space="preserve"> TR is Troodos Ophiolite - duplicate of ref 635???</t>
  </si>
  <si>
    <t>Kosterov_&amp;_Perrin_et_al_1998</t>
  </si>
  <si>
    <t>6</t>
  </si>
  <si>
    <t>133 Ma</t>
  </si>
  <si>
    <t>General Ar/Ar dates for Parana volcanics, not directly from sampled flows. Mean calculated pole consistent with reference pole for Parana. Ages from Renne et al. (1992, 1993); some flows report orthogonal plots with origin trending ChRMs, but some accepted results do not trend to orth origin, cannot distinguish which results make up cooling units, punitivae AGE=0</t>
  </si>
  <si>
    <t>3/6 pass, SM1B, JS03, and JS09 have too few N</t>
  </si>
  <si>
    <t>no tail checks and fmax ~0.45</t>
  </si>
  <si>
    <t>Perrin et al (1999)</t>
  </si>
  <si>
    <t>69</t>
  </si>
  <si>
    <t xml:space="preserve">Ar-Ar </t>
  </si>
  <si>
    <t>Only 1-2 samples per site</t>
  </si>
  <si>
    <t>No microscopy work or other evidence</t>
  </si>
  <si>
    <t>pTRM checks done in T+, but the acceptance range is not stated. "T-" used</t>
  </si>
  <si>
    <t>No tail checks,no IZZI, f=0.2-0.5</t>
  </si>
  <si>
    <t xml:space="preserve">No A,C,N analyses done. </t>
  </si>
  <si>
    <t>"T-" mentioned but seems that only "T+" data were accepted</t>
  </si>
  <si>
    <t>Dolerite dikes</t>
  </si>
  <si>
    <t>Raw data unavailable</t>
  </si>
  <si>
    <t>Cottrell &amp; Tarduno (2000)</t>
  </si>
  <si>
    <t>166</t>
  </si>
  <si>
    <t>114</t>
  </si>
  <si>
    <t>Single crystals</t>
  </si>
  <si>
    <t>Yes. Checked with bulk sample Thellier</t>
  </si>
  <si>
    <t>Set LITH=0 - Authors argue whole rocks are biased, PINT data a single crystals only; Switched TECH and LITH around</t>
  </si>
  <si>
    <t>Sakai et al. (1988)</t>
  </si>
  <si>
    <t>177</t>
  </si>
  <si>
    <t>New Ar-Ar; rock mag directions consistent with dolerite (Lanza &amp; Zanella, 1993); no info about dolerite directions/demag/PI provided at all so they fail</t>
  </si>
  <si>
    <t>1 passes</t>
  </si>
  <si>
    <t>microscopy discussed but not shown. Also question of how well they were reheated</t>
  </si>
  <si>
    <t>No checks and f not given</t>
  </si>
  <si>
    <t>Thellier only</t>
  </si>
  <si>
    <t>Each are single lithology from distinct localities</t>
  </si>
  <si>
    <t>Ferrar sill also measured by Briden (1966; refno 18)</t>
  </si>
  <si>
    <t>Thomas et al., 2000 (GB-LTB; New S. Wales, dolerites)</t>
  </si>
  <si>
    <t>90</t>
  </si>
  <si>
    <t>dF% failed</t>
  </si>
  <si>
    <t>Low-temp comp (TCRM/TVRM remagnetization)</t>
  </si>
  <si>
    <t>Failed (&gt;15%) pTRM checks accepted if other criteria met</t>
  </si>
  <si>
    <t>&gt;10% pTRM(20,300) tail;</t>
  </si>
  <si>
    <t>CR estimate is not applicable; no A/N discussion</t>
  </si>
  <si>
    <t>Dolerite</t>
  </si>
  <si>
    <t>Thomas et al., 2000 (GB-HTB; New S. Wales, dolerites)</t>
  </si>
  <si>
    <t>Deuteric oxidation is inferred from the presence of magnetite; no microscopy</t>
  </si>
  <si>
    <t>2% pTRM(20,500) tail;</t>
  </si>
  <si>
    <t xml:space="preserve">Cool.rate correction; </t>
  </si>
  <si>
    <t>Thomas et al., 2000 (GS; New S. Wales, dolerites)</t>
  </si>
  <si>
    <t>K-Ar; Ref not provided; the age is confirmed by ASUD</t>
  </si>
  <si>
    <t>Deuteric oxidation is inferred from the presence of magnetite; no microscopy; Remagnetization by GB cannot be ruled out; magm. mineralogy is more complex than GB</t>
  </si>
  <si>
    <t>Alteration above 300; Failed (&gt;15%) pTRM checks accepted if other criteria met</t>
  </si>
  <si>
    <t xml:space="preserve">2% pTRM(20,500) tail; LT Arai segments are used </t>
  </si>
  <si>
    <t>No cool. corr. applied; no A/N discusiion</t>
  </si>
  <si>
    <t>Syenite</t>
  </si>
  <si>
    <t>Suggestion or remagnetization; Adjusted site number</t>
  </si>
  <si>
    <t>Zhu_2001</t>
  </si>
  <si>
    <t>11 (6 here, 5 in combined)</t>
  </si>
  <si>
    <t>120.4-122.3</t>
  </si>
  <si>
    <t>2 sites pass.</t>
  </si>
  <si>
    <t>No further (microscope) work to confirm mineralogy.</t>
  </si>
  <si>
    <t>Positive pTRM checks (negative when pTRM varies from original one by 3% of the NRM).</t>
  </si>
  <si>
    <t>MD accepted where the majority of samples have f value &gt;0.7 and all results are within 25% aisle std.dev (Paterson et al.2010) as linear fits used (correlation coefficent has to be &gt;0.99).</t>
  </si>
  <si>
    <t>Non-linearity could be an issue for the majority of sites as the applied lab field is greater then1.5x the pi result (wouldn't pass anyway - anisotropy/collin rate not checked for).</t>
  </si>
  <si>
    <t>All lava flows</t>
  </si>
  <si>
    <t>Standard error used instead of standard deviation - changed this in the PINT database</t>
  </si>
  <si>
    <t>Recalculated values in the main data sheet</t>
  </si>
  <si>
    <t>Goguitchaichvili et al. (2002)</t>
  </si>
  <si>
    <t>132.5</t>
  </si>
  <si>
    <t xml:space="preserve">Dates from Renne et al. (1996, EPSL) </t>
  </si>
  <si>
    <t>Microscope obervations inidcative of high-temperature magnetite</t>
  </si>
  <si>
    <t>pTRM checks; heating in vacuum (10^-2 mbar)</t>
  </si>
  <si>
    <t xml:space="preserve"> Favourable Hysteresis, but only 1 result; 2 presented arai plots appear linear (visually); "visual" assessment of curvature</t>
  </si>
  <si>
    <t>Zhu et al. (2003)</t>
  </si>
  <si>
    <t>124.4; 124.6; 124.8; 124.9; 125; 125.1; 126.1; 129.2; 129.3; 133.1; 133.6</t>
  </si>
  <si>
    <t>New K-Ar data</t>
  </si>
  <si>
    <t>No (too few specimens accepted)</t>
  </si>
  <si>
    <t>No microscopy; Some directional reasoning of primary ChRM, but not necessarilty primary TRM</t>
  </si>
  <si>
    <t>pTRM checks; heating in argon with activated charcoal as a buffer</t>
  </si>
  <si>
    <t>Mention of Arai plot linearity  (Pearson correlations &gt; 0.98 accepted), most curved result consistent with others</t>
  </si>
  <si>
    <t>Data need recalculated</t>
  </si>
  <si>
    <t>Tanaka &amp; Kono, 2002</t>
  </si>
  <si>
    <t>Individually dated using K-Ar; directions already published as reliable (although age was thought to be younger) in Zheng et al., 1991</t>
  </si>
  <si>
    <t>N &lt; 5</t>
  </si>
  <si>
    <t>No microscope study in this or previous directional study</t>
  </si>
  <si>
    <t>pTRM checks applied</t>
  </si>
  <si>
    <t>NRM checks (aka tail checks) made on "some" but not clear which. Fraction values are generally &lt; 0.7</t>
  </si>
  <si>
    <t>Anisotropy ignored; Cooling rate ignored (though this fine in lavas); nonlinear TRM should not be an issue with low PIs and lowish Hlab (&lt;=50 micro_T)</t>
  </si>
  <si>
    <t>Similar behaviour in all samples</t>
  </si>
  <si>
    <t>Qpi values not added in the main data sheet (added by Greig)</t>
  </si>
  <si>
    <t>Riisager et al. (2003)</t>
  </si>
  <si>
    <t>12</t>
  </si>
  <si>
    <t>121.5</t>
  </si>
  <si>
    <t>Re-Os ages with small uncertainty; ortho plots show fitting Pint to ChRM componenet</t>
  </si>
  <si>
    <t>pTRM check</t>
  </si>
  <si>
    <t xml:space="preserve">no tail checks. Arais look sagged. Furthermore only low-temperature part (as high as 400C) was used for PI. So the results look suspicious. </t>
  </si>
  <si>
    <t>Locations updated from IODP website (http://www-odp.tamu.edu/publications/192_IR/chap_01/c1_t1.htm#81752)</t>
  </si>
  <si>
    <t>Tarduno et al. (2001)</t>
  </si>
  <si>
    <t>117.6</t>
  </si>
  <si>
    <t>New age taken from Kent et al (2002). Average of 3 lava results</t>
  </si>
  <si>
    <t>Yes/No (1 missing StDev - Recalculated RS10 from supplementary tables)</t>
  </si>
  <si>
    <t>No detailed microscopy discussion, but TEM work indicating inclusions as opposed to exsolved crystals</t>
  </si>
  <si>
    <t>pTRM checks + direction change check</t>
  </si>
  <si>
    <t>TEM: 100-350 nm equant to rectangular particles</t>
  </si>
  <si>
    <t>Anisotropy and non-linear (2 fields), but no cooling rate, no CR ok for lava flows, but not sill (RS7/8)</t>
  </si>
  <si>
    <t>Smirnov_&amp;_Tarduno_2003</t>
  </si>
  <si>
    <t>76 Ma</t>
  </si>
  <si>
    <t>Age from three whole-rock basalt Ar/Ar analyses (needs recalibration), 0 because author's deemed PINT results inaccurate. Age citation Tarduno et al. (2002)</t>
  </si>
  <si>
    <t>No, did not state if ran multiple specimens per sample. Stated at 1 sigma but could not test.</t>
  </si>
  <si>
    <t>TEM analysis, 0 because author's deemed PINT results inaccurate</t>
  </si>
  <si>
    <t>pTRM checks passes, however hysteresis analysis of samples after heating shows that there is potentially an ingrowth of magnetite. Authors don't believe reliability of PINT results so = 0</t>
  </si>
  <si>
    <t>Hysteresis measurements but no tail checlks and not IZZI</t>
  </si>
  <si>
    <t>Concluded cooling rate correction was not needed, but did not assess anisotropy or non-linear remanence</t>
  </si>
  <si>
    <t>Updated Age method to Ar-Ar; updates AGE Qpi to reflect the quality, but retained Qpi == 0</t>
  </si>
  <si>
    <t>Auot-Zero</t>
  </si>
  <si>
    <t>Zhu et al., 2004 (Jianguo section)</t>
  </si>
  <si>
    <t>116.8</t>
  </si>
  <si>
    <t>dF met; only 1 of 3 meets N≥5</t>
  </si>
  <si>
    <t xml:space="preserve">TRM is claimed based on the presence of low-Ti TM and deuteric hematite in some samples. But no evidence is provided. </t>
  </si>
  <si>
    <t>pTRM checks(5%)</t>
  </si>
  <si>
    <t>No tail/IZZI checks; f &lt;0.5 for JG13, JG14, and for 2 0f 3 specimens of JG17</t>
  </si>
  <si>
    <t>Andesite</t>
  </si>
  <si>
    <t>Goguitchaichvili_2004</t>
  </si>
  <si>
    <t>67.4</t>
  </si>
  <si>
    <t>K-Ar age dating calibrated to LP-6 and HD-B1 biotites (this publication), with palaeodirections in agreement with this time period.</t>
  </si>
  <si>
    <t>At least 3 positive pTRM checks (where repeat pTRM check is within 10%).</t>
  </si>
  <si>
    <t>MD accepted where the majority of samples have f value &gt;0.7 and all results are within 25% aisle std.dev (Paterson et al.2010) as linear fits used</t>
  </si>
  <si>
    <t>Non-linearity probably not a problem (applied field may lie ouside 1.5x for some measurements but not the whole site). Fails because cooling rate/anisotropy not checked for (caution - gamma mentioned in the paper but it doesn't seem to have the same defintion as in SPD, closer to CRM% in meaning)</t>
  </si>
  <si>
    <t>Carvallo et al., 2004</t>
  </si>
  <si>
    <t xml:space="preserve">Good Ar-Ar date; PCA passes PI criteria (on MAD and alpha) but not directional. Other Detroit sea mount samples give reliable ChRMs  </t>
  </si>
  <si>
    <t>1 specimen</t>
  </si>
  <si>
    <t xml:space="preserve">Tricky - the authors reject as maghematised but do not present evidence - micrograph, thermomag curve and LT-rem curves all look fine. Make TRM zero but refrain from Qpi= zero </t>
  </si>
  <si>
    <t>Tail checks applied</t>
  </si>
  <si>
    <t>Anisotropy ignored (shape anisotropy considered but no correction applied); Cooling rate ignored (though this fine in lavas); nonlinear TRM should not be an issue with low PIs and lowish Hlab (&lt;=40 micro_T)</t>
  </si>
  <si>
    <t>Tarduno &amp; Cottrell, 2005, Dipole strength and variation of the time-averaged reversing and nonreversing geodynamo based on Thellier analyses of single plagioclase crystals</t>
  </si>
  <si>
    <t>Reliable age, but since the work was done on unoriented crystals, no directional data was retrieved - hard to evaluate if remanence is of primary origin, but measures taken to ensure PINT fit to component trending to ortho origin</t>
  </si>
  <si>
    <t>Unsufficient N for units B5 and B6, sufficient N for B6</t>
  </si>
  <si>
    <t>Clear crystals selected</t>
  </si>
  <si>
    <t>Inclusions, SD-like FORCs</t>
  </si>
  <si>
    <t>Probably no worries with anisotropy?, but no cooling rate corrections, and the magnetizing field used for most was 60uT (for couple sister samples 30uT, which would be within the 1.5 times the result).</t>
  </si>
  <si>
    <t>Only one technique used</t>
  </si>
  <si>
    <t>Only single crystals with fairly similar unblocking behaviour</t>
  </si>
  <si>
    <t>Set TRM = 0 to match comments and main data sheet; Data calcualtion in paper are wrong. All data recalculated.</t>
  </si>
  <si>
    <t>Tarduno et al. (2002)</t>
  </si>
  <si>
    <t>95.3</t>
  </si>
  <si>
    <t>Dating from Tarduno et al. (1998) - Age updated (95.3 +/- 0.2 Ma)</t>
  </si>
  <si>
    <t>Single crystals. No detailed microscopy discussion, but TEM work, Associated direction have fold test and consistent with a reference direction (i.e., likely promary remanence, hence a TRM)</t>
  </si>
  <si>
    <t>TEM: 100-400 nm elongate particles</t>
  </si>
  <si>
    <t>Anisotropy, but no cooling rate or non-linear TRM, no CR ok for lava flows, maybe not for the sill</t>
  </si>
  <si>
    <t>Tauxe_2006</t>
  </si>
  <si>
    <t>38</t>
  </si>
  <si>
    <t>77.6-164.4 Ma</t>
  </si>
  <si>
    <t>Age determined by Ar/Ar, Gradstein (1995) and some fossil data. For specifics can reference Tauxe (2006). Will need updating. For new data, no definitive evidence in paper suggesting that TRM is of age of eruption so assigning a 0. No directional info related to intensity data, cannot confirm ChRM</t>
  </si>
  <si>
    <t>No microscopy work  on new samples</t>
  </si>
  <si>
    <t xml:space="preserve">IZZI and pTRM tail checks, but mixed with data with no checks and no description of what results are used. Punitive MD=0 </t>
  </si>
  <si>
    <t>Mentioned that glasses are quenched, but does not assess anisotropy or non-linear remanence</t>
  </si>
  <si>
    <t>Raw data available: https://www2.earthref.org/MagIC/12742</t>
  </si>
  <si>
    <t>Updated all results with the same Qpi (marked in red)</t>
  </si>
  <si>
    <t>Zhao et al., 2004 (Inner Mongolia)</t>
  </si>
  <si>
    <t>91.5</t>
  </si>
  <si>
    <t>OK</t>
  </si>
  <si>
    <t>Homogeneous TM60</t>
  </si>
  <si>
    <t>pTRM checks(10%)</t>
  </si>
  <si>
    <t>pTRM tail check (5%)</t>
  </si>
  <si>
    <t>CR corr is not needed. A/N are not discussed.</t>
  </si>
  <si>
    <t>Basalt</t>
  </si>
  <si>
    <t>Duplicates of Ref 202???</t>
  </si>
  <si>
    <t>Cooling unit means recalculated</t>
  </si>
  <si>
    <t>Zhu_2004</t>
  </si>
  <si>
    <t>122.7</t>
  </si>
  <si>
    <t>Ar-Ar plateau age date calibrated to Fish Canyon biotite (this publictaion) and palaeodirections that are close enough in agreement with previously published directions.</t>
  </si>
  <si>
    <t>No - all of the sites contain less then 5 samples</t>
  </si>
  <si>
    <t>Fails because no f&gt;0.7 values</t>
  </si>
  <si>
    <t>Non-linearity probably not a problem (applied field may lie ousite 1.5x for some measurements but not the whole site). Fails because cooling rate/anisotropy not checked for.</t>
  </si>
  <si>
    <t>All andesitic basalt</t>
  </si>
  <si>
    <t>1) Mean standard error used instead of standard deviation? Changed this in the PINT database 2)Someone put the age of the standard used as the site ages - changed this in the PINT database</t>
  </si>
  <si>
    <t>Zhu_et_al_2004</t>
  </si>
  <si>
    <t>102.2-105.5 Ma</t>
  </si>
  <si>
    <t>One argon date for the top flow and one for the bottom flow, five flows total. Needs recalibration. Directions reasonable consistent with age (declination 17° off from APWP, authors argue due to regional deformation). Dates presented within paper</t>
  </si>
  <si>
    <t>Did not pass because first four flows should not have been combined. When separate they have N&lt;5. Also, SD as reported is calculated incorrectly.</t>
  </si>
  <si>
    <t>EPMA analysis and BSE</t>
  </si>
  <si>
    <t>f &gt; 0.7 for one specimen that was consistent with remaining 10 at one site, and f &gt; 0.7 for two specimens that were consistent with remaining 1 at one site</t>
  </si>
  <si>
    <t>Sites JG1-4 now separated</t>
  </si>
  <si>
    <t>Shcherbakova et al. (2007)</t>
  </si>
  <si>
    <t>77.6; 84.7; 87.5; 94.5</t>
  </si>
  <si>
    <t>No suffient evidence for successful pTRM checks</t>
  </si>
  <si>
    <t>EK</t>
  </si>
  <si>
    <t>Scored AGE = Pass</t>
  </si>
  <si>
    <t>Cejudo Ruiz et al. (2006)</t>
  </si>
  <si>
    <t>130</t>
  </si>
  <si>
    <t>New Ar-Ar data</t>
  </si>
  <si>
    <t>Reflected light microscopy</t>
  </si>
  <si>
    <t>No tail checks, but implied visual assessment of curvtue and moderatel stable hysteresis, f typically &gt;0.4, low beta values, one site (DSP-8) fails</t>
  </si>
  <si>
    <t>Granot, R., Tauxe, L., Gee, J.S., and Ron, H., 2007, A view into the Cretaceous geomagnetic field from analysis of gabbros and submarine glasses</t>
  </si>
  <si>
    <t>91.6</t>
  </si>
  <si>
    <t>U-Pb age from S.B. Mukasa, J.N. Ludden, Uranium–lead isotopic ages of plagiogranites from the Troodos ophiolite, Cyprus, and their tectonic significance, Geology 15 (1987) 825–828.; ortho plots show pint fits to origin trending ChRM with DANG&lt;10</t>
  </si>
  <si>
    <t>Yes and no</t>
  </si>
  <si>
    <t>pTRM tail checks [Paterson - only to low temperatures, + IZZI mthod]</t>
  </si>
  <si>
    <t>see highlighted section in PDF: "The correlation between the degree of deviation from the site mean and the degree to which a given specimen is effected by anisotropy (R, Table 1) further confirms the assumption that significant remanence anisotropy is manifested by substantial within-site paleofield scatter. Sites with within-site variability greater than 25% or 5 μT even after the remanence anisotropy correction were eliminated from further consideration."</t>
  </si>
  <si>
    <t>Gabbro only</t>
  </si>
  <si>
    <t>Duplicate data from Ref 635??</t>
  </si>
  <si>
    <t xml:space="preserve">(1) Age uncertainty added; (2) only 2 pTRM tail checks at low temperatures; (3) DB records uncorreted cooling rate data - MUST CHECK; 4) Adjusted LITH to zero (new data from gabbro, analysis combines with SBG from ref 635) (5) Adjust MgIC - no raw data available; </t>
  </si>
  <si>
    <t>Solodovnikov, 2001</t>
  </si>
  <si>
    <t>21</t>
  </si>
  <si>
    <t>85-88</t>
  </si>
  <si>
    <t>Tightly constrained stratigraphically (but reliable?). Sensible directions and demag behaviour</t>
  </si>
  <si>
    <t>Some fell foul of Paterson criterion</t>
  </si>
  <si>
    <t>Passed when Wilson technique used in parallel as very consistent</t>
  </si>
  <si>
    <t>Most could be given if merged in the Wilson data</t>
  </si>
  <si>
    <t>Some could be given if merged together duplicate results (baked contacts and bakers)</t>
  </si>
  <si>
    <t>Need to discuss whether to merge Wilson and baking rocks</t>
  </si>
  <si>
    <t>Tauxe&amp;Staudigel, 2004 (Trodos Ophiolite)</t>
  </si>
  <si>
    <t>39</t>
  </si>
  <si>
    <t>U-Pb;Age updated from cited reference; orthogonal plots for Pint data show ChRM with MAD&lt;=15 and DANG &lt;=15</t>
  </si>
  <si>
    <t xml:space="preserve">N≥5 passed by 31%; dF &lt;25% passed by 100% </t>
  </si>
  <si>
    <t>TRM is claimed based on the presence of magnetite in fresh SBG; not sure if this is applicable to old SBG</t>
  </si>
  <si>
    <t>pTRM tail check, IZZI</t>
  </si>
  <si>
    <t>SBG</t>
  </si>
  <si>
    <t>Raw data available: https://www2.earthref.org/MagIC/13320</t>
  </si>
  <si>
    <t>In the main sheet, I have scored TRM = 0, this is based on a lack of microscopy and discussion of remanence carriers with respect to the studies specimens</t>
  </si>
  <si>
    <t>Pan_2004</t>
  </si>
  <si>
    <t>13 (3 here, 10 in combined)</t>
  </si>
  <si>
    <t>124.9-125.4</t>
  </si>
  <si>
    <t>S/M</t>
  </si>
  <si>
    <t>K-Ar age dating (from four publications including this one), with palaeodirections in agreement with this time period.</t>
  </si>
  <si>
    <t>No -sites need redoing though.</t>
  </si>
  <si>
    <t>MW has no pTRM checks and Shaw = old method so doesn't pass.</t>
  </si>
  <si>
    <t>Shaw method sites pass because it's domain state independent and Microwave sites pass if f is high (&gt;0.5), because paper uses B&lt;0.1 and linear regression of 0.98, for all samples or at least one and passes the 25% aisle (this applies to combined sites as well).</t>
  </si>
  <si>
    <t xml:space="preserve">Fails because anisotropy not checked for (Non-linearity probably not a problem as MW experiment applied field changed to suit and there should be no effect on Shaw method and cooling rate probably not a prodlem as PSD-MD grains in lava). </t>
  </si>
  <si>
    <t>Fails because they haven't combined the different TECH results for the sites, will pass when combined.</t>
  </si>
  <si>
    <t>All basalt</t>
  </si>
  <si>
    <t xml:space="preserve">Need redoing, Shaw and Microwave results left separate (not combined) so some sites are reported twice. S and Z sites  also have previously published Thellier data that should be included (refs 182 and 197). </t>
  </si>
  <si>
    <t>I have not recalcualted any data</t>
  </si>
  <si>
    <t>Riisager_et_al_2001</t>
  </si>
  <si>
    <t>~87.6 Ma</t>
  </si>
  <si>
    <t>Age is mean Ar/Ar age for all Madagascan Cret. volcanism, spans ~6 Ma (needs recalibration). Pmag direction is consistent with expected direction for time period. Age reference Storey et al. (1995)</t>
  </si>
  <si>
    <t>No tail checks and low f values</t>
  </si>
  <si>
    <t>Shcherbakova_2009</t>
  </si>
  <si>
    <t>86.8-143.0</t>
  </si>
  <si>
    <t>3/5</t>
  </si>
  <si>
    <t>Stratigraphic age dating (have redone according to ICS 2017), palaeodirections appear to be from ChRM and are in agreement with previous studies (even if those studies are limited in relaibilty). PINT results required to pass through origin of ortho plot</t>
  </si>
  <si>
    <t>4 sites pass.</t>
  </si>
  <si>
    <t xml:space="preserve">Fails TRM because it shows an SEM image for Kafan only but appears to be partially maghematised </t>
  </si>
  <si>
    <t>Positive pTRM checks (negative when pTRM varies from original one by 5% of the NRM).</t>
  </si>
  <si>
    <t>Passes MD where it has &gt;50% Wilosn + f&gt;0.7 T samples and also passes STAT</t>
  </si>
  <si>
    <t>Fails due to no mention of anisotropy (non-linearity may effect sites Kafan 1 and 2 but cooling rate shouldn't be a problem).</t>
  </si>
  <si>
    <t>All sites have Thellier and Wilson.</t>
  </si>
  <si>
    <t>All sites used just samples from the baked contacts</t>
  </si>
  <si>
    <t>Updated all of the sites to include all of the Wilson results and the stratigraphic ages to the best of my ability</t>
  </si>
  <si>
    <t>Zhu et al. (2008)</t>
  </si>
  <si>
    <t>7 (rest revised and combined with M+, from 16 (25 units))</t>
  </si>
  <si>
    <t>110-114</t>
  </si>
  <si>
    <t>Good age and pole</t>
  </si>
  <si>
    <t>5 sites pass</t>
  </si>
  <si>
    <t>Microscope study shows little alteration BUT Hill et al (2008) casts into serious doubt</t>
  </si>
  <si>
    <t>Passes where more 50% of the samples have f&gt;0.7 and pass STAT</t>
  </si>
  <si>
    <t>no mention of Anisotropy</t>
  </si>
  <si>
    <t>Only T+ but should probably be merged with 644</t>
  </si>
  <si>
    <t>Basalt only</t>
  </si>
  <si>
    <t>Looks like data all there but not yet checked</t>
  </si>
  <si>
    <t>Could be split up from directional groups published and merged with 644</t>
  </si>
  <si>
    <t>Hill et al. (2008)</t>
  </si>
  <si>
    <t>3 (revised from 24, MW results from other sites combined with T+ from 643)</t>
  </si>
  <si>
    <t>110.6</t>
  </si>
  <si>
    <t>None pass STAT.</t>
  </si>
  <si>
    <t>Pervasive maghematization</t>
  </si>
  <si>
    <t>Used pTRM tail checks</t>
  </si>
  <si>
    <t>Can be combined with Ref 643??</t>
  </si>
  <si>
    <t>Evidence of widespread maghematization (TRM pass??); Study identified directional groups - could combine these groups??</t>
  </si>
  <si>
    <t>Brandt et al. (2009)</t>
  </si>
  <si>
    <t>MSPDp</t>
  </si>
  <si>
    <t>Can Multispecimen errors be treated the same and other methods? I say no</t>
  </si>
  <si>
    <t>Repeat heating of a specimen in a different field - however, Aitken has extreme thermal instability at low temps, checks reliable?</t>
  </si>
  <si>
    <t>No domain state correction of Fabian &amp; Leonhardt, but is this needed??</t>
  </si>
  <si>
    <t>Attempted Aitken, but 100% fail</t>
  </si>
  <si>
    <t>Shcherbakova et al. (2008)</t>
  </si>
  <si>
    <t>Stratigraphic -Recalculated (3 Myr uncertainty); ortho plots show pint fits to origin trending ChRM and required to be univectorial</t>
  </si>
  <si>
    <t>No, some segmets looked curved</t>
  </si>
  <si>
    <t>Different sites have different lith, but not within site</t>
  </si>
  <si>
    <t>Can be combined with ref 16</t>
  </si>
  <si>
    <t>Goguitchaichvili et al., 2008 (Parana basalts)</t>
  </si>
  <si>
    <t>132.2</t>
  </si>
  <si>
    <t>dF met; N≥5 passed by 60%</t>
  </si>
  <si>
    <t>No microscopy, but oxyexsolution of magnetite is likely</t>
  </si>
  <si>
    <t>pTRM checks(15%)</t>
  </si>
  <si>
    <t>No tail or other checks; MD effects are likely</t>
  </si>
  <si>
    <t>Shi_2005</t>
  </si>
  <si>
    <t>8 (redone to site level)</t>
  </si>
  <si>
    <t>106.0</t>
  </si>
  <si>
    <t>T+/M+</t>
  </si>
  <si>
    <t>Ar-Ar dating (this reference), calibrated to GA-1550 biotite standard (Renee et al 1998) and site mean palaeodirection (individual site/sample directions done for this study but not published - agrees with modern day latitude but this is consistent with no rotation as publsihed by Zhu et al, 1990 and 2004).</t>
  </si>
  <si>
    <t>No sites pass (don't pass when recalculated)</t>
  </si>
  <si>
    <t>Only passes where MW is 50% o r more of the samples and they have STAT because the Arai plots suggest pTRM number/coverage is good for the MW but not for Thermal</t>
  </si>
  <si>
    <t xml:space="preserve">Passes where MW is 50% or more and passes STAT as M has tail checks </t>
  </si>
  <si>
    <t>No check on potential anisotropy (non-linearity shouldn't be a problem as apllied field mostly close to Pi and cooling rate mentioned as being unlikely to result in the differences between Thermal/Microwave).</t>
  </si>
  <si>
    <t>All have MW and T+</t>
  </si>
  <si>
    <t>All basalt from the same section (possibly all the same lava flow)</t>
  </si>
  <si>
    <t>Sites recalculated</t>
  </si>
  <si>
    <t>Sites need combined (calculations done, but not added in) - scoring more complicated (thermal fails TRM and MD, MW passes, combined score should be??)</t>
  </si>
  <si>
    <t>Tsunakawa_et_al_2009</t>
  </si>
  <si>
    <t>101.9 MA</t>
  </si>
  <si>
    <t>T+, LTD-DHT-S</t>
  </si>
  <si>
    <t>Age determined by Ar/Ar geochronology (Wakabayashi et al. 2006). Note, in PINT DB U/Pb age from this paper is stated and that age is not approprate for these samples. Should use Ar/Ar age.</t>
  </si>
  <si>
    <t>Microscopy performed in previous study</t>
  </si>
  <si>
    <t>pTRM checks and consistent with LTD-DHT Shaw results</t>
  </si>
  <si>
    <t>LTD-DHT Shaw technique and results from Thellier and Shaw are similar</t>
  </si>
  <si>
    <t>Corrected for cooling rate and assessed anisotropy, but not non-linear remanence and samples were collected from a granite</t>
  </si>
  <si>
    <t>Both Coe-Thellier and LTD-DHT Shaw, need to combine results in database</t>
  </si>
  <si>
    <t>Cejudo Ruiz, et al., 2009, Creataceous intensity Brazil</t>
  </si>
  <si>
    <t>Reliable age, directional data must exist, since they've calculated VDMs, but it's not reported in the paper (might be worth to try to find the paper!); ortho plots show pint fits to origin trending ChRM and this is checked for</t>
  </si>
  <si>
    <t>Unsufficient N for all</t>
  </si>
  <si>
    <t>No microscopy work done</t>
  </si>
  <si>
    <t>pTRM checks: "At least three positive pTRM checks. We define pTRM checks as positive if the repeat pTRM value agrees with the first measurement within 15%."</t>
  </si>
  <si>
    <t>Only bulk hysteresis done, which is not sufficient</t>
  </si>
  <si>
    <t>Anisotropy checked, Non-linearity of the TRM checked, but no cooling rate correction and it is not discussed. However for PSD grains the effect is minimal and based on the hysteresis data the carriers are mainly PSD, so therefore full points for this.</t>
  </si>
  <si>
    <t>Only one rock type used</t>
  </si>
  <si>
    <t>Updated the PINT calculations</t>
  </si>
  <si>
    <t>Qin_2011</t>
  </si>
  <si>
    <t>119</t>
  </si>
  <si>
    <t>Shcherbakova_2012 - 2 Multiple means</t>
  </si>
  <si>
    <t>88-117</t>
  </si>
  <si>
    <t>2 had ages assumed from petrological similarity and another had reversed direction despite being dated within the CNS</t>
  </si>
  <si>
    <t>Microscope only given for Cape Tuxen, trm is argued from wilson similar shapes in all</t>
  </si>
  <si>
    <t xml:space="preserve">Passes MD where it has &gt;50% Wilson + f&gt;0.7 T samples and also passes STAT </t>
  </si>
  <si>
    <t>Mena_2011</t>
  </si>
  <si>
    <t>132</t>
  </si>
  <si>
    <t>Shcherbakova_2011</t>
  </si>
  <si>
    <t>110; 130</t>
  </si>
  <si>
    <t>WT+; T+</t>
  </si>
  <si>
    <t>4/2/3/5</t>
  </si>
  <si>
    <t>Yes; some flows report orthogonal plots with origin trending ChRMs, but some accepted results do not trend to orth origin, cannot distinguish which results make up cooling units, punitivae AGE=0</t>
  </si>
  <si>
    <t>no microscope</t>
  </si>
  <si>
    <t>where f&gt;=0.7 for majority or 1 or more estimates in range of others; where Wilson for at least half or 1 or more estimates in range of others</t>
  </si>
  <si>
    <t>Carvallo_2013</t>
  </si>
  <si>
    <t>2/3/4</t>
  </si>
  <si>
    <t>Yes; age updated; require pint fit to ChRM with MAD &lt;5</t>
  </si>
  <si>
    <t>where f&gt;=0.7 for majority or 1 or more estimates in range of others</t>
  </si>
  <si>
    <t>Eitel 2014</t>
  </si>
  <si>
    <t>201</t>
  </si>
  <si>
    <t>detailed microscope but only  for one lithology</t>
  </si>
  <si>
    <t>tail and additivity checks</t>
  </si>
  <si>
    <t>no estimate of CR effects</t>
  </si>
  <si>
    <t>different grade suevites from different sites with different unblocking</t>
  </si>
  <si>
    <t>Tauxe 2013</t>
  </si>
  <si>
    <t>SBG. borderline - samples "examined under binocular muscope to select glasses with the freshest appearance" - but does not say how fresh.</t>
  </si>
  <si>
    <t>no aniso</t>
  </si>
  <si>
    <t>Morales_2003</t>
  </si>
  <si>
    <t>193</t>
  </si>
  <si>
    <t>Yes, age updated following Gelcich et al. 2005</t>
  </si>
  <si>
    <t>f &gt; 0.7 for one specimen that was consistent with remaining 3 at one site</t>
  </si>
  <si>
    <t>Yamazaki &amp; Yamamoto (2014</t>
  </si>
  <si>
    <t>50-74</t>
  </si>
  <si>
    <t>LTD-DHT-Shaw</t>
  </si>
  <si>
    <t xml:space="preserve">Well established </t>
  </si>
  <si>
    <t>microscope showed fresh</t>
  </si>
  <si>
    <t>Corrected, showing no difference between Js-T curve types</t>
  </si>
  <si>
    <t>full TRM</t>
  </si>
  <si>
    <t>Dodd et al., 2015</t>
  </si>
  <si>
    <t>134</t>
  </si>
  <si>
    <t>Directions must have been measured to give polarity and inc for VDM but not given here and not referred to in previous Dodd et al (2015) paper; Nevertheless, "clean demagnetisation data" was a criterion for preselection and age well constrained</t>
  </si>
  <si>
    <t>Microscope study showed no alteration pre-heating and thermomag mostly reversible magnetite</t>
  </si>
  <si>
    <t>IZZI and Tail checks applied</t>
  </si>
  <si>
    <t>Anisotropy ignored; Cooling rate ignored (though this fine in lavas); nonlinear TRM should not be an issue with low PIs and low Hlab (30 micro_T)</t>
  </si>
  <si>
    <t>Lavas only, no heterogeneity referred to</t>
  </si>
  <si>
    <t>New data added to PINT</t>
  </si>
  <si>
    <t>Sprain et al., 2015</t>
  </si>
  <si>
    <t>164</t>
  </si>
  <si>
    <t>Good age, previously published pole</t>
  </si>
  <si>
    <t>N=13</t>
  </si>
  <si>
    <t>All effects examined and correction applied</t>
  </si>
  <si>
    <t>Granite only</t>
  </si>
  <si>
    <t>TIME AVERAGE; Strong CR effect</t>
  </si>
  <si>
    <t>Zhu et al. (2002)</t>
  </si>
  <si>
    <t>1 (11 units)</t>
  </si>
  <si>
    <t>121</t>
  </si>
  <si>
    <t>Dated 6 Myr after M0r with K-Ar by this study; new SHRIMP age of 125.8 +- 1.9 Ma from trachyandesite potentially in same formation in  Houan et al (2011)</t>
  </si>
  <si>
    <t>No PI table so impossible to know</t>
  </si>
  <si>
    <t>No PI table so impossible to know; no tail checks mentioned</t>
  </si>
  <si>
    <t>No data even with paper</t>
  </si>
  <si>
    <t xml:space="preserve">No PI table so multiple lava flows (though with very precise direction so potentially rapid pulse); </t>
  </si>
  <si>
    <t>Kapper et al, 2017</t>
  </si>
  <si>
    <t>92.5+-1</t>
  </si>
  <si>
    <t>Ar-Ar ages; but no demonstration of PINT fits to ChRM</t>
  </si>
  <si>
    <t>Max of two samples per site</t>
  </si>
  <si>
    <t>Evidence for alteration. All thellier failed. Some LT oxidation is visiable on k(T) curves</t>
  </si>
  <si>
    <t>No checks. Large PSD on Arai plot</t>
  </si>
  <si>
    <t>Combined</t>
  </si>
  <si>
    <t>182/197/626</t>
  </si>
  <si>
    <t>8 sites combined from 2 of the three refs)</t>
  </si>
  <si>
    <t>120.5-124.8</t>
  </si>
  <si>
    <t>S/M/T+</t>
  </si>
  <si>
    <t>2 sites pass</t>
  </si>
  <si>
    <t>If pTRM checks/Shaw method for majority of the samples, then if the site passes STAT</t>
  </si>
  <si>
    <t>All fail because not 50% or more have f&gt;0.7 or Shaw technique and pass STAT</t>
  </si>
  <si>
    <t>Zhu et al. (2008)/Hill et al. (2008)</t>
  </si>
  <si>
    <t>643/644</t>
  </si>
  <si>
    <t>19 (combined M+/T+)</t>
  </si>
  <si>
    <t>Failed sites because of 644 ref</t>
  </si>
  <si>
    <t>Passes MD where there is a combination of MW (with pTRM tail checks) and f&gt;0.7 is more then 50% of the samples and also passes STAT</t>
  </si>
  <si>
    <t>Combined M+/T+</t>
  </si>
  <si>
    <t>Bergh, 1970</t>
  </si>
  <si>
    <t>REFERENCE NOT OBTAINED - PROBABLE DUPLICATE OF REF 656</t>
  </si>
  <si>
    <t>Hale (1987)</t>
  </si>
  <si>
    <t>DEMONSTRABLY UNRELIABLE FOR PURPOSE OF INFERRING CHANGES IN THE PDM</t>
  </si>
  <si>
    <t>Demonstrated CRM - ref 514</t>
  </si>
  <si>
    <t>Kobayashi 1968</t>
  </si>
  <si>
    <t>1300-2485</t>
  </si>
  <si>
    <t>Large age uncertainties</t>
  </si>
  <si>
    <t>N always &lt;5</t>
  </si>
  <si>
    <t>Opaque mineralogy provided, sample #4 strongly altered</t>
  </si>
  <si>
    <t>Unchanging values of Hcr measured in between heating steps, except for sample #1, but this not considered as enough evidence</t>
  </si>
  <si>
    <t>Lab F not reported, no cooling rate nor anisotropy correction applied</t>
  </si>
  <si>
    <t>MD INSTEAD OF TRM PASSED IN PINT DATA SHEET - CORRECTED</t>
  </si>
  <si>
    <t>McElhinny &amp; Evans (1968)</t>
  </si>
  <si>
    <t>date updated</t>
  </si>
  <si>
    <t>detailed RM experiments</t>
  </si>
  <si>
    <t>CR problem?; no mention of anisotropy; nonlinear dealt with by use of multiple field intensities</t>
  </si>
  <si>
    <t>Pesonen and Halls, 1983</t>
  </si>
  <si>
    <t>2/1/3</t>
  </si>
  <si>
    <t>Only three units have U-Pb age, others argon with DAGE &gt; 50</t>
  </si>
  <si>
    <t>Often N&lt;5</t>
  </si>
  <si>
    <t>Though positive regular paleomagnetic BCTs performed on some units</t>
  </si>
  <si>
    <t>pTRM checks typically not done within the range the data was fitted. High unblocking T pTRM checks failed and were rejected.</t>
  </si>
  <si>
    <t>If one would calculate fs they would be very low, no pTRM tail checks</t>
  </si>
  <si>
    <t>Cooling rate correction done, anisotropy not discussed, laboratory field used not reported</t>
  </si>
  <si>
    <t>ARM Pint also performed, but that data is not used (combined with the T+ PINT) when calculating site means</t>
  </si>
  <si>
    <t>Baked contact PINT performed on some of the units, when known to be the same unit the point given, even if the BCT PINT test was only from one locality</t>
  </si>
  <si>
    <t>Schwarz and Symons 1968</t>
  </si>
  <si>
    <t>100-2500</t>
  </si>
  <si>
    <t>Schwarz &amp; Symons 1970</t>
  </si>
  <si>
    <t>T/TZ</t>
  </si>
  <si>
    <t>high temp component; very well-dated</t>
  </si>
  <si>
    <t>No more than 3 specimens measured</t>
  </si>
  <si>
    <t>microscope and microprobe</t>
  </si>
  <si>
    <t>no checks</t>
  </si>
  <si>
    <t>Z should be domain-state independent</t>
  </si>
  <si>
    <t>no mention of any anisotropy test; cooling rate unknown</t>
  </si>
  <si>
    <t>TZ combined in some</t>
  </si>
  <si>
    <t>Morimoto et al. 1997</t>
  </si>
  <si>
    <t>K-Ar age with DAGE &gt; 50 Myr</t>
  </si>
  <si>
    <t>DF% not &lt; 25</t>
  </si>
  <si>
    <t>pTRM checks said to bereproduced within errors contained in the TRM</t>
  </si>
  <si>
    <t>No fs provided</t>
  </si>
  <si>
    <t>McClelland and Briden 1996</t>
  </si>
  <si>
    <t xml:space="preserve">T+  </t>
  </si>
  <si>
    <t>Ar-Ar age</t>
  </si>
  <si>
    <t>N&gt; 5 and DF%&lt;25</t>
  </si>
  <si>
    <t>ptRM tail (MD) check done with an extra zero field step after each pTRM check</t>
  </si>
  <si>
    <t>Laboratory field &gt; 1.5 times the paleofield, no cooling rate correction</t>
  </si>
  <si>
    <t>All samples from alkali syenite intrusion</t>
  </si>
  <si>
    <t>Thomas &amp; Piper (1995)</t>
  </si>
  <si>
    <t>Stable Directions established but no direct date</t>
  </si>
  <si>
    <t>haematite and f&gt;0.7 pass</t>
  </si>
  <si>
    <t>no mention of anisotropy</t>
  </si>
  <si>
    <t>Yoshihara and Hamano 2000</t>
  </si>
  <si>
    <t>The x-cutting relationship age convincing, but apparently in the area (Slave craton) extensive Coronation age ~1.89 Ga overprinting based on younger studies, but then again this study reports positive BCT and reversal test</t>
  </si>
  <si>
    <t>Though positive BCT and reversal test</t>
  </si>
  <si>
    <t>pTRM checks &lt; 10 % accepted by authors</t>
  </si>
  <si>
    <t>All fs &lt;0.7, no pTRM tail checks</t>
  </si>
  <si>
    <t>No anisotropy check, no cooling rate correction applied (not needed though, these dikes PSD), non-linearity ok with PH dyke -lab and ancient fields within 1.5 multiple</t>
  </si>
  <si>
    <t>Sumita et al (2001)</t>
  </si>
  <si>
    <t>3/2</t>
  </si>
  <si>
    <t>Age Uncertainties are extremely high</t>
  </si>
  <si>
    <t>SEM</t>
  </si>
  <si>
    <t>pTRM checks or ARM check</t>
  </si>
  <si>
    <t>1 x Shaw, no tail checks in Thellier</t>
  </si>
  <si>
    <t>big problem with cooling rate (TVRM) but do not correct, no mention of anisotropy</t>
  </si>
  <si>
    <t>Thomas (1993)</t>
  </si>
  <si>
    <t>Intrusion dated but age of lavas uncertain</t>
  </si>
  <si>
    <t>pTRM checks; Shaw uses single heating ARM correction which would fail ALT on its own</t>
  </si>
  <si>
    <t>Shaw method automatically passes</t>
  </si>
  <si>
    <t>ST+ in some cases</t>
  </si>
  <si>
    <t>Ueno 1995</t>
  </si>
  <si>
    <t>1220;1400</t>
  </si>
  <si>
    <t>K-Ar age with DAGE = 50 Myr</t>
  </si>
  <si>
    <t>DF%&gt; 70</t>
  </si>
  <si>
    <t>MD because of Shaw method</t>
  </si>
  <si>
    <t>Two methods (though might be better not to calculate means - so fa apart)</t>
  </si>
  <si>
    <t>McElhinny &amp; Evans (1976)</t>
  </si>
  <si>
    <t>Directions very scattered and PI method is relative using the Modipe Gabbro PI result for calibration - fails the basic test of being a meaningful PI</t>
  </si>
  <si>
    <t>Selkin et al. (2000)</t>
  </si>
  <si>
    <t>positive baked contact</t>
  </si>
  <si>
    <t>demonstrated from silicate inclusions</t>
  </si>
  <si>
    <t>IZZI and tail checks</t>
  </si>
  <si>
    <t>no correction for nonlinear</t>
  </si>
  <si>
    <t>Smirnov et al. (2003)</t>
  </si>
  <si>
    <t>no direction but sensible zijderveld plots</t>
  </si>
  <si>
    <t>single crystal</t>
  </si>
  <si>
    <t>SD-like hysteresis props; TEM &lt; 250nm</t>
  </si>
  <si>
    <t>SD grains and no CR correction; no anisotropy of hysteresis; show non-effect of lab-field intensity</t>
  </si>
  <si>
    <t>Macouin et al. (2003)</t>
  </si>
  <si>
    <t>1144-2466</t>
  </si>
  <si>
    <t>baked contact tests, key poles</t>
  </si>
  <si>
    <t>microscope done previously for Matachewan and Biscotasing</t>
  </si>
  <si>
    <t>Aitken method, no f values published</t>
  </si>
  <si>
    <t>Yu &amp; Dunlop (2002)</t>
  </si>
  <si>
    <t>850-1000</t>
  </si>
  <si>
    <t>components are overprints whose dates are very imprecise and tentatively suggested</t>
  </si>
  <si>
    <t>microscope indicates magnetite is likely primary and unaltered; reheating events are tied to argon resetting supporting pTRM acquisition</t>
  </si>
  <si>
    <t>no tail checks or similar</t>
  </si>
  <si>
    <t>AARM measured but no CR correction</t>
  </si>
  <si>
    <t>Smirnov &amp;  Tarduno (2005)</t>
  </si>
  <si>
    <t>Matachewan directions</t>
  </si>
  <si>
    <t>SEM showed little alteration</t>
  </si>
  <si>
    <t>no tail checks, PSD properties</t>
  </si>
  <si>
    <t>Yoshihara &amp; Hamano (2004)</t>
  </si>
  <si>
    <t>2692-3458</t>
  </si>
  <si>
    <t>Demonstrated CRM</t>
  </si>
  <si>
    <t>Shcherbakova et al. (2006)</t>
  </si>
  <si>
    <t>U-Pb; positive reversal test</t>
  </si>
  <si>
    <t xml:space="preserve">SD/Mean Just fails 25% criterion but samples may be from different cooling units in any case </t>
  </si>
  <si>
    <t>difficult - mention magnetite in cracks in quartz grains and make argument that these likely appeared &gt;600 C - too few details and no photos to fulfil this criterion</t>
  </si>
  <si>
    <t>high f</t>
  </si>
  <si>
    <t>Wilson used but only for confirmation</t>
  </si>
  <si>
    <t>Shcherbakova et al. 2006</t>
  </si>
  <si>
    <t>Updated age (Bogdanov et al. 2003), the pmag direction of a newer study (Lubnina et al. 2010) of the same Salmi basalts give antipodal direction to Valaam sill dated 1458+-4 Ma (Iglesia Llanos et al. 2005), therefore the age tick given even though the Sm-Nd age DAGE &gt; 50Ma</t>
  </si>
  <si>
    <t>pTRM checks  &lt; 20% of total NRM (quite a lot)</t>
  </si>
  <si>
    <t>Wilson method used, though it's the rapid Wilson - Burakov method</t>
  </si>
  <si>
    <t>No anisotropy correction (although not needed either), no cooling rate correction applied (not needed though, these lavas PSD and MD), non-linearity not ok</t>
  </si>
  <si>
    <t>Thellier Coe and Wilson used, but it is unclear from the paper if the authors used both to calculate the mean or just to check for similarity and then calculated the mean only from Thellier method</t>
  </si>
  <si>
    <t>Only basalts studied</t>
  </si>
  <si>
    <t>Macouin et al. (2006)</t>
  </si>
  <si>
    <t>primary direction as established by baked contact test</t>
  </si>
  <si>
    <t>microscopic observations from general dyke swarm alluded to BUT these particular dykes not analysed</t>
  </si>
  <si>
    <t>no tail checks, f &lt;0.7</t>
  </si>
  <si>
    <t>Tarduno et al. (2007)</t>
  </si>
  <si>
    <t>argued to be dissimilar to younger directions</t>
  </si>
  <si>
    <t>single silicate crystals</t>
  </si>
  <si>
    <t>PSD hysteresis properties, no tail checks</t>
  </si>
  <si>
    <t>anisotropy measured, cooling rate assessed and applied although unclear what correction should be applied</t>
  </si>
  <si>
    <t>Celino et al. 2007</t>
  </si>
  <si>
    <t>Huge DF% or N&lt;5</t>
  </si>
  <si>
    <t>Authors discuss reflected light and BSE microscopy and conclude the magnetization is either true TRM or high-T TCRM</t>
  </si>
  <si>
    <t>PTRM checks applied but most Arai plots very noisy (beta &gt;0.15) with DRAT &gt; 15% and this elevated by nonstandard f calculation</t>
  </si>
  <si>
    <t>LTD treatment was applied; f generally very high though appears to calculated in irregular way</t>
  </si>
  <si>
    <t>No mention of cooling rate effect, anisotropy though those probably not a big problem, authors don't provide lab field to estimate the effect of non linear TRM effects</t>
  </si>
  <si>
    <t>Different results for basalts and gabbros</t>
  </si>
  <si>
    <t>Salminen et al. 2006</t>
  </si>
  <si>
    <t>K-Ar age with DAGE 200</t>
  </si>
  <si>
    <t>DF% &lt; 25</t>
  </si>
  <si>
    <t>SEM shows large Ti grains with cracked edges filled with secondary maghemite</t>
  </si>
  <si>
    <t>pTRM checks &lt;7%</t>
  </si>
  <si>
    <t>pTRM tail checks &lt; 5%</t>
  </si>
  <si>
    <t>No cooling rate correction done (though probably needed either), NRM oriented with lab field therefore the need for AMS correction was discussed as unneccessary by the authors, lab field not reported, but possibly 50 uT used therefore the non linearity would be ok</t>
  </si>
  <si>
    <t>Halls et al. (2004)</t>
  </si>
  <si>
    <t>2076-2473</t>
  </si>
  <si>
    <t>good dates, previously published primary directions</t>
  </si>
  <si>
    <t>no pTRM checks for M but T+ on 4 samples</t>
  </si>
  <si>
    <t>perp method</t>
  </si>
  <si>
    <t>pTRM direction in plane of NRM and applied field; from margins so fast cooled and PSD - no CR correction necessary; low Pis and applied fields</t>
  </si>
  <si>
    <t>MT+ for four samples (merged with Ref 642)</t>
  </si>
  <si>
    <t>McArdle et al. (2004)</t>
  </si>
  <si>
    <t>Shcherbakova et al. 2008</t>
  </si>
  <si>
    <t>T+,W</t>
  </si>
  <si>
    <t>5/4/3/2</t>
  </si>
  <si>
    <t>Age based on APWP path</t>
  </si>
  <si>
    <t>N&gt; 5, DF% not always &lt;25</t>
  </si>
  <si>
    <t>Dyke type 1 has exsolution lamellea, no proof of exsolution lamellae shown for dyke type 2</t>
  </si>
  <si>
    <t>pTRM check &gt;5 excluded</t>
  </si>
  <si>
    <t>Authors selection criteria f&gt;0.2, varied values of f, some greater than 0.7 and these Pis within range of those that were not</t>
  </si>
  <si>
    <t>No cooling rate correction applied but argued not necessary, susceptibility measurements didn't show notiable AMS, therefore no effect on the TRM anisotropy assumed by the authors, lab field 20uT some pass the non linear dependence within 1.5</t>
  </si>
  <si>
    <t>Two methods used but no average calculated</t>
  </si>
  <si>
    <t>All data from dykes</t>
  </si>
  <si>
    <t>Biggin et al. 2009</t>
  </si>
  <si>
    <t>2721:2772</t>
  </si>
  <si>
    <t>Tv</t>
  </si>
  <si>
    <t>U-Pb age</t>
  </si>
  <si>
    <t>Alteration correction applied, but serious thermal alteration occurred during heating, as observed by thermomagnetic curves and zig zagging arai plots and failing pTRM checks</t>
  </si>
  <si>
    <t>pTRM tail check t&lt;3 and TR &lt;10, but all f &lt;0.7</t>
  </si>
  <si>
    <t xml:space="preserve">Anisotropy data not provided (though the units studied are lava flows, so possible there's no need for an anisotropy correction, no cooling rate correction done nor domain size data provided in order to estimate the need for a cooling rate correction, for GSP61 and GSP77  the field used  was more or less than the 1.5 allowed, for GPS78 the field used within this margin </t>
  </si>
  <si>
    <t>All units are basalts</t>
  </si>
  <si>
    <t>Selkin et al. (2008)</t>
  </si>
  <si>
    <t>corrections for all</t>
  </si>
  <si>
    <t>Miki et al. (2009)</t>
  </si>
  <si>
    <t>baked contact test, good direction</t>
  </si>
  <si>
    <t>different field intenities and directions used; dyke</t>
  </si>
  <si>
    <t>Elming et al. (2009)</t>
  </si>
  <si>
    <t>Ar-Ar but ok</t>
  </si>
  <si>
    <t>Tarduno et al. (2010)</t>
  </si>
  <si>
    <t>3412-3451</t>
  </si>
  <si>
    <t>high temp component</t>
  </si>
  <si>
    <t xml:space="preserve">anisotropy not measured, cooling rate assessed and but correction not applied </t>
  </si>
  <si>
    <t>Valet et al. (2014)</t>
  </si>
  <si>
    <t>good dates, same as previously published primary directions</t>
  </si>
  <si>
    <t>no mention of anisotropy; Hlab &gt;&gt; PI</t>
  </si>
  <si>
    <t>Shcherbakova et al. (2014)</t>
  </si>
  <si>
    <t>Date unpublished and without uncertainty estimates</t>
  </si>
  <si>
    <t>Microscope suggests primary</t>
  </si>
  <si>
    <t>High f and Wilson method</t>
  </si>
  <si>
    <t>Wilson and T+</t>
  </si>
  <si>
    <t>Donadini et al. (2011)</t>
  </si>
  <si>
    <t>large selection of dates, directions consistent with previous results and baked contact test</t>
  </si>
  <si>
    <t>Detailed microscopy work reported but found range of textures and these specific sites not referred to</t>
  </si>
  <si>
    <t>pTRM checks used</t>
  </si>
  <si>
    <t>Tail checks used but no criteria referred to and not shown</t>
  </si>
  <si>
    <t>field applied parallel to NRM, high-level intrusives with PSD/MD grains, Lab field 50uT and all PIs &lt; 25uT</t>
  </si>
  <si>
    <t>Only Coe-Thellier</t>
  </si>
  <si>
    <t>Similar unblocking spectra</t>
  </si>
  <si>
    <t>Smirnov &amp; Evans (2015)</t>
  </si>
  <si>
    <t>Q=7</t>
  </si>
  <si>
    <t>Microscopy - no alteration reported</t>
  </si>
  <si>
    <t>High f (&gt;0.5), even higher for Arai plots shown (all sites) and highly consistent between samples, LTD applied</t>
  </si>
  <si>
    <t>No anisotropy check, no cooling rate correction applied (not needed though, these dikes PSD), non-linearity ok with lab and ancient fields within 1.5 multiple</t>
  </si>
  <si>
    <t>Only LTD Coe Thellier</t>
  </si>
  <si>
    <t>2-59 Ma</t>
  </si>
  <si>
    <t>None give</t>
  </si>
  <si>
    <t>0.53-6.14 Ma</t>
  </si>
  <si>
    <t>K-Ar ages are from Balogh et al. (1981), but differ from inferred ischron ages by +/-0.5Myr and cannot be assessed, other ages are straigraphic (made up!)</t>
  </si>
  <si>
    <t>No, too few results</t>
  </si>
  <si>
    <t>No details</t>
  </si>
  <si>
    <t>Thellier with no tail checks</t>
  </si>
  <si>
    <t>Thellier-Thellier only</t>
  </si>
  <si>
    <t>No, all basaltic</t>
  </si>
  <si>
    <t>No directions, may be able to find form other studies, but difficult to correlate sites</t>
  </si>
  <si>
    <t>Used low temp segment (TM60),which is thought to be primary )Kropaccek et al., 1981); stdevs recalcualted</t>
  </si>
  <si>
    <t>Briden (1966)</t>
  </si>
  <si>
    <t>Estimated, but basically unknown</t>
  </si>
  <si>
    <t>No N reported</t>
  </si>
  <si>
    <t>Method unclear appears to be ONR @ 500C</t>
  </si>
  <si>
    <t>N ~~ 2 (recalc), not clear where directions are form</t>
  </si>
  <si>
    <t>Auto-Zero??</t>
  </si>
  <si>
    <t>Bogue &amp; Coe (1984)</t>
  </si>
  <si>
    <t>K-Ar, age uncertainty ~14%, no directional information from intensity data</t>
  </si>
  <si>
    <t>N&lt;5, data recalcualted</t>
  </si>
  <si>
    <t>avcuum during heating, pTRM checks described, but may not be consistenly applied or selection criteria applied</t>
  </si>
  <si>
    <t>No tail checks, Mrs/Ms &gt; 0.11, beta values low, but small f values</t>
  </si>
  <si>
    <t>Coe only</t>
  </si>
  <si>
    <t>No, basalt only</t>
  </si>
  <si>
    <t>N&gt;6, a95 &lt;=5.1</t>
  </si>
  <si>
    <t>Sites KT26, KT18, KT13, KT9 and A5 described as having non-ideal "kinks", but fitted Arai segments appear linear, and results are consisitent</t>
  </si>
  <si>
    <t>Ade-Hall et al. (1968)</t>
  </si>
  <si>
    <t>Age is estimated from Dagley (1990) bounds on all(?) volcanics, but no clear site correlations, no directional information from intensities</t>
  </si>
  <si>
    <t>Recalculated</t>
  </si>
  <si>
    <t>Part I presents microscopy show HT textures. Samples with granulated textures excluded (potentially related to LT oxidation)</t>
  </si>
  <si>
    <t>No checks in Thellier or van Zijl</t>
  </si>
  <si>
    <t>no checksin Thellier (3 of 8), van Zijl is total TRM (5 of 8)</t>
  </si>
  <si>
    <t>Thellier and van Zijl giving fairly consistent results</t>
  </si>
  <si>
    <t>Directions only NRM after AF to 20mT (Presented in part II)</t>
  </si>
  <si>
    <t>Quidelleur &amp; Valet (1996)</t>
  </si>
  <si>
    <t xml:space="preserve">~0.78-0.88 </t>
  </si>
  <si>
    <t>2/1</t>
  </si>
  <si>
    <t>[Abdel-Moneme t al., 1972] has dating data; normal/reverse directions consistent with expected; shown intensities have high-temp direction going to origin; some ages estimated, but consistent with the BM reveral perios</t>
  </si>
  <si>
    <t>N too low</t>
  </si>
  <si>
    <t>pTRM checks used but all sites used Tv correction, which is taken to fail</t>
  </si>
  <si>
    <t>No form of check used</t>
  </si>
  <si>
    <t>Mulitple lab fields used (N), lava flows so like no large cooling rate effect of anisotropy, but neither are considered</t>
  </si>
  <si>
    <t>Some sites have low k</t>
  </si>
  <si>
    <t>All results recalcualted with unweighted mean from Tv results only (Tv is author preference, no pTRM selection given for uncorected data)</t>
  </si>
  <si>
    <t>Tanaka et al. (1995)</t>
  </si>
  <si>
    <t>Passes directional consideration, but age is very approximate with no uncertainty</t>
  </si>
  <si>
    <t>N generally too low</t>
  </si>
  <si>
    <t>pTRM checks performed , but not explicitly described in selection, visualy most look acceptable</t>
  </si>
  <si>
    <t>Arai plots visually linear, but no formal assessment</t>
  </si>
  <si>
    <t>Lavas only</t>
  </si>
  <si>
    <t>no k reported</t>
  </si>
  <si>
    <t>Lawley et al. (1970)</t>
  </si>
  <si>
    <t>Stratigraphic with large uncertainty (updated to 2017 chart)</t>
  </si>
  <si>
    <t>Discuss evidence of TRM based on oxidation state, but no microscopy presented</t>
  </si>
  <si>
    <t>pre-selected specimens, but not checks</t>
  </si>
  <si>
    <t>van Zijl only</t>
  </si>
  <si>
    <t>No directions reported</t>
  </si>
  <si>
    <t>Specific study on transitional behavior</t>
  </si>
  <si>
    <t>Barbetti &amp; Flude (1979)</t>
  </si>
  <si>
    <t>approximate with no uncertainty</t>
  </si>
  <si>
    <t>Krsova et al. (1989)</t>
  </si>
  <si>
    <t>Age is demonstrably wrong, but able to locate relevant reference (TYRÁČEK J., 1994. Stratigraphical interpretation of the palaeomagnetic
measurements of the porcellanites in the Most
Basin, Czech Republic. Věst. Čes. geol. Úst., 69: 83-88)</t>
  </si>
  <si>
    <t>Scatter generally high</t>
  </si>
  <si>
    <t>Suseptibility monitored, but no pTRM checks</t>
  </si>
  <si>
    <t>Used original Thellier and Coe (no sufficient)</t>
  </si>
  <si>
    <t>Sufficient variablity not demonstrated</t>
  </si>
  <si>
    <t>k values too low</t>
  </si>
  <si>
    <t>Some results should be auto zero'd since linear Arai fitting was "not suitable", which indicates non-linear Arai plots</t>
  </si>
  <si>
    <t>Aoki et al. (1971)</t>
  </si>
  <si>
    <t>No clear evidence of fitting to ChRM</t>
  </si>
  <si>
    <t>Pass</t>
  </si>
  <si>
    <t>Kissell et al. (2014)</t>
  </si>
  <si>
    <t>0.98-1.005</t>
  </si>
  <si>
    <t>Ar-Ar, K-Ar, and statigraphic interpolation, all uncertainties &lt;25 kys (1 sigma). Directional data are origin trending</t>
  </si>
  <si>
    <t>N&lt;5, dFn &gt;25</t>
  </si>
  <si>
    <t>pTRM checks and inert atmosphere</t>
  </si>
  <si>
    <t>Selection based on Day plot, broadly consistent with recommendations of Paterson et al. (2017), but no pTRM tail checks</t>
  </si>
  <si>
    <t>Evidince of differing k-T behavior, but not tied to PINT results</t>
  </si>
  <si>
    <t>Some N&lt;5 with no k</t>
  </si>
  <si>
    <t>Sprain et al. (2018)</t>
  </si>
  <si>
    <t>Stratigrpahically interpolated between Pb/Pb and U/Pb geochron ages</t>
  </si>
  <si>
    <t>some N&lt;5, some dFN&gt;25%</t>
  </si>
  <si>
    <t>Microscopy show HT oxidation structures</t>
  </si>
  <si>
    <t>Used pTRM checks, but assessed by SCAT, assessment of checks indicate dCK &lt;= 10, DRAT &lt;=13</t>
  </si>
  <si>
    <t>IZZI with critical assessment of "two-slope" Arai plot data</t>
  </si>
  <si>
    <t>All factors discuss and no corrections justified. Some gamma values are high, but consitentency of intensity suggests little or no anisotropy</t>
  </si>
  <si>
    <t>IZZI only</t>
  </si>
  <si>
    <t>Data available</t>
  </si>
  <si>
    <t>Calvo-Rathert et al. (2016)</t>
  </si>
  <si>
    <t>0.92-1.3</t>
  </si>
  <si>
    <t>T+; MSP_DB</t>
  </si>
  <si>
    <t>Straitigraphicallt Pleistocene in ag; on K-Ar date;, intensity fits to ChRM, Age ranges too uncertain</t>
  </si>
  <si>
    <t>some N&lt;5</t>
  </si>
  <si>
    <t>pTRM checks for T+, not for MSP, but consistent with T+</t>
  </si>
  <si>
    <t>T+ assessed with Arai curvature, no correction for MSP, but consistent with T+</t>
  </si>
  <si>
    <t>MSP_DB and/or T+</t>
  </si>
  <si>
    <t>Evidince of differing Ms-T behavior, but not tied to PINT results</t>
  </si>
  <si>
    <t>k&gt;50, N&gt;5, origin trending</t>
  </si>
  <si>
    <t>Bogue (2018)</t>
  </si>
  <si>
    <t>T+; PsT</t>
  </si>
  <si>
    <t>GPTS dated, large uncertatinty; orthogonal plots are orgin trending</t>
  </si>
  <si>
    <t>all fail either N or dFn</t>
  </si>
  <si>
    <t>Comparion made to other Hawaiian lava microscopy, but none presented from these flows</t>
  </si>
  <si>
    <t>pTRM check and/or non-heating method</t>
  </si>
  <si>
    <t xml:space="preserve">No pTRM tail checks or quantified analysis </t>
  </si>
  <si>
    <t>some have both T+ and PsT</t>
  </si>
  <si>
    <t>1 site fail; progressive demag, k&gt;50, N&gt;5 orign trending</t>
  </si>
  <si>
    <t>1782-1795</t>
  </si>
  <si>
    <t>T+; FORC</t>
  </si>
  <si>
    <t>Non-heating method, and heating with pTRM checks</t>
  </si>
  <si>
    <t>not tails on T+, but LTD treatment (FR144 only) or high f &gt;0.8 for non-LTD T+; FORC only fails as no current MD checks</t>
  </si>
  <si>
    <t>Cooling rate mention, but not applied, no mention of A or N</t>
  </si>
  <si>
    <t>Some T+ and FORC, but FORC results inconsistent with T+, so TECH = 0</t>
  </si>
  <si>
    <t>Sherwood and Shaw, 1986</t>
  </si>
  <si>
    <t>5.8-13</t>
  </si>
  <si>
    <t>All reported ages are from K/Ar and for all but Lyttleton have &gt; 10% uncertainty</t>
  </si>
  <si>
    <t>No site level data presented</t>
  </si>
  <si>
    <t>No micrscopy</t>
  </si>
  <si>
    <t>Used Rolph and Shaw (1985) modification</t>
  </si>
  <si>
    <t>Passes because used Shaw</t>
  </si>
  <si>
    <t>Did not assess</t>
  </si>
  <si>
    <t>One technique</t>
  </si>
  <si>
    <t>Only lavas</t>
  </si>
  <si>
    <t>No directional data reported</t>
  </si>
  <si>
    <t>Tarduno and Cottrell, 2005</t>
  </si>
  <si>
    <t>55.59 +/- 0.25 Ma</t>
  </si>
  <si>
    <t>Age determined from Ar/Ar dating of six whole rock samples spanning the section. Uncertainty is quoted at 2-sigma and age was initial reported in Tarduno et al., 2003</t>
  </si>
  <si>
    <t>Two have N &gt;4 and SD less than dB threshold</t>
  </si>
  <si>
    <t>Performed pTRM checks, passed if with 5% of original TRM.</t>
  </si>
  <si>
    <t>Some flows had beta &lt;10% and f &gt;0.5, and others did not.</t>
  </si>
  <si>
    <t>Only ran plag grains from basalt</t>
  </si>
  <si>
    <t>Reported inclination from ODP site 1205 from Tarduno et al. (2003), but not declination and not obtained from same lava flows, so gave a zero</t>
  </si>
  <si>
    <t>Tauxe, 2006</t>
  </si>
  <si>
    <t>0.3-55.59 Ma</t>
  </si>
  <si>
    <t xml:space="preserve">Age is estimated from spreading rate models, magstrat and biostrat. </t>
  </si>
  <si>
    <t>Only 3 sites passed STAT</t>
  </si>
  <si>
    <t>No micrscopy for new data</t>
  </si>
  <si>
    <t>Performed pTRM checks</t>
  </si>
  <si>
    <t>Used IZZI technique with pTRM tail checks (for new data only) but can't tell what is new data and Juarez papers did not assess for MD. Therefore, I'm giving it a zero</t>
  </si>
  <si>
    <t>Discussed cooling rate but not anisotropy or non-linear remanence</t>
  </si>
  <si>
    <t>Only SBG</t>
  </si>
  <si>
    <t>All data on MagIC</t>
  </si>
  <si>
    <t>Chips from cores, no directions determined</t>
  </si>
  <si>
    <t>Juarez &amp; Tauxe, 2000</t>
  </si>
  <si>
    <t>0.3-3.9 Ma</t>
  </si>
  <si>
    <t>Uncertainties were not given for age</t>
  </si>
  <si>
    <t>All data N = 1</t>
  </si>
  <si>
    <t>Performed pTRM checks and used DRAT &lt; 10% as check if they passes</t>
  </si>
  <si>
    <t>Did not give f values</t>
  </si>
  <si>
    <t>Juarez et al., 1998</t>
  </si>
  <si>
    <t>6.4-43.5 Ma</t>
  </si>
  <si>
    <t>Chrons are known, but ages will need to be updated to modern GPTS, so for now AGE = 0</t>
  </si>
  <si>
    <t>Only 1 site passes STAT</t>
  </si>
  <si>
    <t>Performed pTRM checks which passed if within 5% of original</t>
  </si>
  <si>
    <t>Leonhardt and Soffel, 2006</t>
  </si>
  <si>
    <t>6 ish Ma</t>
  </si>
  <si>
    <t>T+Tv</t>
  </si>
  <si>
    <t>Age in DB is average age for all units but more precise age based on polarity is available. Which should be used?</t>
  </si>
  <si>
    <t>1  specimen passes</t>
  </si>
  <si>
    <t>Performed pTRM checks. Passed if within 5% or 7%. The one site with all data having pTRM corrections fails ALT.</t>
  </si>
  <si>
    <t>Most samples performed tail checks and addivitity checks, passed if within 3-5 %.</t>
  </si>
  <si>
    <t>Performed AMS study but did not assess cooling rate or non-linear remanence.</t>
  </si>
  <si>
    <t>Only volcanic rocks</t>
  </si>
  <si>
    <t>PINT samples were sisters of specimens used to determine direction</t>
  </si>
  <si>
    <t>Fucugauchi, 1980</t>
  </si>
  <si>
    <t>12-52 Ma</t>
  </si>
  <si>
    <t>S(+?)</t>
  </si>
  <si>
    <t>K/Ar ages obtained for 4 of the flows in this paper, but all have &gt; 10% uncertainty</t>
  </si>
  <si>
    <t>N&lt;5 for all flows</t>
  </si>
  <si>
    <t>Ones with that met 1a criteria (ARM1/ARM2 linear and slope = 1) passed. Ones with one that was determined this way passed if values were similar, and ones with slope corrected failed</t>
  </si>
  <si>
    <t>Shaw so passed</t>
  </si>
  <si>
    <t>Mentioned anisotropy but nothing else</t>
  </si>
  <si>
    <t>One sample had k &gt; 50</t>
  </si>
  <si>
    <t>Maniken, 1994</t>
  </si>
  <si>
    <t>64-155ka</t>
  </si>
  <si>
    <t>All but one have uncertainty higher than 10%, ages reported are K/Ar plus cosmogenic from a variety of publications</t>
  </si>
  <si>
    <t>One site has N&gt;5 and dSd &lt; 25%</t>
  </si>
  <si>
    <t>Performed pTRM checks and excluded samples where pTRM check was not close to intitial pTRM. Based on visual inspection, this looks okay</t>
  </si>
  <si>
    <t>All had low f values</t>
  </si>
  <si>
    <t>All passed DIR</t>
  </si>
  <si>
    <t>Symons and Schwarz, 1970</t>
  </si>
  <si>
    <t>10-15 MA</t>
  </si>
  <si>
    <t xml:space="preserve">No directions to check ChRM </t>
  </si>
  <si>
    <t>All had N=1</t>
  </si>
  <si>
    <t>Hard to tell need to discuss</t>
  </si>
  <si>
    <t>total TRM method</t>
  </si>
  <si>
    <t>Volcanic and plutonic?</t>
  </si>
  <si>
    <t>Need to check with original publ on direction</t>
  </si>
  <si>
    <t>Tanaka and Kobayashi, 2003</t>
  </si>
  <si>
    <t>66-80 ka</t>
  </si>
  <si>
    <t>K/Ar ages from Matsumoto and Kobayashi (1995) and directions trended toward origin</t>
  </si>
  <si>
    <t>All had N&lt; 5</t>
  </si>
  <si>
    <t>Yes, pTRM checks within 5%</t>
  </si>
  <si>
    <t>Each flow had at least one specimen with high f and low beta</t>
  </si>
  <si>
    <t>One lithology per site</t>
  </si>
  <si>
    <t>Directions reported here, all N&gt;5 and K&gt;50 (note, I calculated k from N and a95)</t>
  </si>
  <si>
    <t>Gratton et al., 2007</t>
  </si>
  <si>
    <t>784.1-975 ka</t>
  </si>
  <si>
    <t>40Ar/39Ar dates recalibrated to Renne et al., 1998 (says MBT precursor, but maybe MBT), original dating in Brown et al., 1994 and recalibrated in Singer et al., 2005, passed for flows with &lt;10% uncertainty, all trended to origin</t>
  </si>
  <si>
    <t>All have N &lt; 5</t>
  </si>
  <si>
    <t>Passed if one or more specimen had passing pTRM checks</t>
  </si>
  <si>
    <t>Passed if one or more speciment had a passing pTRM tail check</t>
  </si>
  <si>
    <t>One technique (did do perp and Coe M+)</t>
  </si>
  <si>
    <t>Passed if k &lt; 50, all had N &gt;5</t>
  </si>
  <si>
    <t>Sasajima and Maenaka, 1969</t>
  </si>
  <si>
    <t>0.0117-23.03 Ma</t>
  </si>
  <si>
    <t>Only stated ages in terms of Epochs (and cited a geologic map), and therefore &gt; 10% uncertainty. Does have some constraints that must have had good direction, but still fails because of poor precision</t>
  </si>
  <si>
    <t>Only one has N&gt;5 and df&lt;25%</t>
  </si>
  <si>
    <t>Shown Arai plots looks like high f, but not actually calculated so failing</t>
  </si>
  <si>
    <t>Found original k, N, an a95 info from Nishida et al., 1967. 03 did not have info, and for the rest only a few passed DIR</t>
  </si>
  <si>
    <t>Roberts and Shaw, 1984</t>
  </si>
  <si>
    <t>2-12 Ma</t>
  </si>
  <si>
    <t>Estimates ages from Ar/Ar, okay, but no demag and no plots so can't assess if measuring over NRM</t>
  </si>
  <si>
    <t>All N &lt; 2</t>
  </si>
  <si>
    <t xml:space="preserve"> Passes because Shaw (1974) method</t>
  </si>
  <si>
    <t>Cannot get access to original publication for N, k, or a95 values. Therefore, fails.</t>
  </si>
  <si>
    <t>Bucha et al., 1968</t>
  </si>
  <si>
    <t>Holcene-Pleistocene</t>
  </si>
  <si>
    <t>Poor age constraint and no Zjiderveld</t>
  </si>
  <si>
    <t>Does not assess, no tail checks and f or FRAC not calculated</t>
  </si>
  <si>
    <t>did not assess k or a95 or report N</t>
  </si>
  <si>
    <t>Tanaka et al, 2007</t>
  </si>
  <si>
    <t>6.51-31.53</t>
  </si>
  <si>
    <t>2/6</t>
  </si>
  <si>
    <t>ages in Zheng et al 2002, good looking zijderveld plots</t>
  </si>
  <si>
    <t>only one site scores stat</t>
  </si>
  <si>
    <t>no microscopy for 0s or bad freshness (0618-1 Zheng et al., 2002)</t>
  </si>
  <si>
    <t>f valf low for csz01</t>
  </si>
  <si>
    <t>no anisotropy data</t>
  </si>
  <si>
    <t>no raw measurement data</t>
  </si>
  <si>
    <t>one site without directions</t>
  </si>
  <si>
    <t>Tauxe et al., 2004</t>
  </si>
  <si>
    <t>0.191-3.4</t>
  </si>
  <si>
    <t>5/7</t>
  </si>
  <si>
    <t>age of sr39 estimated</t>
  </si>
  <si>
    <t>fails mostly due to low sample n (n=2 was used in study)</t>
  </si>
  <si>
    <t xml:space="preserve">no microscopy  </t>
  </si>
  <si>
    <t>lab fields the same for all intensity experiments. No rockmag, anisotropy for one site</t>
  </si>
  <si>
    <t>Data has been reanalysed</t>
  </si>
  <si>
    <t>good directions</t>
  </si>
  <si>
    <t>Brown et al., 2009</t>
  </si>
  <si>
    <t>0.783-0.79</t>
  </si>
  <si>
    <t>2/5</t>
  </si>
  <si>
    <t>no Zijderveld diagrams to arai plots</t>
  </si>
  <si>
    <t>no contribution</t>
  </si>
  <si>
    <t>low Ns, directions for ME from ref155, VDM/VADM different in DB and paper</t>
  </si>
  <si>
    <t>Discuss Auto Zeros</t>
  </si>
  <si>
    <t>Riisager et al., 2002</t>
  </si>
  <si>
    <t>54.63-56.15</t>
  </si>
  <si>
    <t>not all flows dated</t>
  </si>
  <si>
    <t>no microscopy, reversal test</t>
  </si>
  <si>
    <t>no anisotropy data, lab fields all 40uT</t>
  </si>
  <si>
    <t>location and site level</t>
  </si>
  <si>
    <t>k, alpha and n in Riisager et al 2002</t>
  </si>
  <si>
    <t>replaced a mean intensity value</t>
  </si>
  <si>
    <t>Coe, 1967</t>
  </si>
  <si>
    <t>1-15.1</t>
  </si>
  <si>
    <t>no Zijderveld diagrams to arai plots, only one flow dated</t>
  </si>
  <si>
    <t>two sites pass stat</t>
  </si>
  <si>
    <t>no anisotropy, same fields</t>
  </si>
  <si>
    <t>locations, sites, ages</t>
  </si>
  <si>
    <t>no N, a95 and k</t>
  </si>
  <si>
    <t>Shaw , 1975</t>
  </si>
  <si>
    <t>only one age for all flows</t>
  </si>
  <si>
    <t>nothing</t>
  </si>
  <si>
    <t>sites</t>
  </si>
  <si>
    <t>n=2 (from Magic)</t>
  </si>
  <si>
    <t>Carlut and Quidelleur, 2000</t>
  </si>
  <si>
    <t>0.077-0.785</t>
  </si>
  <si>
    <t>ages available, temp steps of intensity experiment fit to the zijderveld plots of the demags</t>
  </si>
  <si>
    <t>only two sites with n&gt;5</t>
  </si>
  <si>
    <t>no checks, low f</t>
  </si>
  <si>
    <t>no anisotropy, but used different fields/cooling rates</t>
  </si>
  <si>
    <t>sites, ages</t>
  </si>
  <si>
    <t>only one site with a k value, might pass otherwise!</t>
  </si>
  <si>
    <t>Yamamoto et. Al. 2007</t>
  </si>
  <si>
    <t>2.77-4.4</t>
  </si>
  <si>
    <t>all sites dated, directions checked</t>
  </si>
  <si>
    <t>some sites have only one result</t>
  </si>
  <si>
    <t>microscopy</t>
  </si>
  <si>
    <t>LTD Shaw</t>
  </si>
  <si>
    <t>no anisotropy, but used different fields</t>
  </si>
  <si>
    <t>sites, samples, ages</t>
  </si>
  <si>
    <t>one direction "bad"</t>
  </si>
  <si>
    <t>Konto and Nagata, 1968</t>
  </si>
  <si>
    <t>Some sites dated by K-Ar, rest stratigraphy. No idea where the 4.08My come from…</t>
  </si>
  <si>
    <t xml:space="preserve">no </t>
  </si>
  <si>
    <t>microscopy in Kono et al 1967</t>
  </si>
  <si>
    <t>low k for some sites</t>
  </si>
  <si>
    <t>Schnepp, 1994</t>
  </si>
  <si>
    <t>Age estimated</t>
  </si>
  <si>
    <t>all sites pass stat, dF is standard Error</t>
  </si>
  <si>
    <t>microscopy in Boehnel et al, 1982</t>
  </si>
  <si>
    <t>no anisotropy, different fields</t>
  </si>
  <si>
    <t>good directions, from Boehnel et al 1982</t>
  </si>
  <si>
    <t>Schnepp and Hradetzky, 1994</t>
  </si>
  <si>
    <t>0.064-0.722</t>
  </si>
  <si>
    <t>Some ages estimated, rest dated</t>
  </si>
  <si>
    <t>4 sites fail stat, all dF are standard error</t>
  </si>
  <si>
    <t>Some directions have low k</t>
  </si>
  <si>
    <t>Bono et al., 2019</t>
  </si>
  <si>
    <t>U-pb dated</t>
  </si>
  <si>
    <t>low field -&gt; no</t>
  </si>
  <si>
    <t>all done</t>
  </si>
  <si>
    <t>no?</t>
  </si>
  <si>
    <t>all upladed</t>
  </si>
  <si>
    <t>Shcherbakova et al., 2017</t>
  </si>
  <si>
    <t>cannot check age, as the reference is a conference abstract</t>
  </si>
  <si>
    <t>looks good</t>
  </si>
  <si>
    <t>yes, as Pint/VDM have been recalculated using T+ and Wilson data</t>
  </si>
  <si>
    <t>look ok/directions in Arai plots only in sample coordinates</t>
  </si>
  <si>
    <t>recalculated intensities</t>
  </si>
  <si>
    <t>Monster et al., 2018</t>
  </si>
  <si>
    <t>0.2-0.47</t>
  </si>
  <si>
    <t>MSPDppTM+T+</t>
  </si>
  <si>
    <t>5/8</t>
  </si>
  <si>
    <t>dating methods in yellow are guesses. Can't access papers</t>
  </si>
  <si>
    <t>gets stat if pseudoThellier data is included</t>
  </si>
  <si>
    <t>DSC-MSP or low beta/high f</t>
  </si>
  <si>
    <t>Anisotropy - MSP, Cooling rate - MW vs Th Thellier, n-l-TRM: MSP</t>
  </si>
  <si>
    <t>yes, PINTs recalculated using pseudoThellier data and MSP data as single results (n=1)</t>
  </si>
  <si>
    <t>no directions for HS (lightning strike), PINTS from unoriented block sample</t>
  </si>
  <si>
    <t>Veselovsky et al., 2019</t>
  </si>
  <si>
    <t>different radiometric datings</t>
  </si>
  <si>
    <t>only text files of analysed results in supplementary</t>
  </si>
  <si>
    <t>Leonhardt et al. 2003</t>
  </si>
  <si>
    <t>Miocene/Pliocene</t>
  </si>
  <si>
    <t>estimated failed</t>
  </si>
  <si>
    <t>1 DF missing</t>
  </si>
  <si>
    <t>additivity checks</t>
  </si>
  <si>
    <t>anisotropy and cooling rate not mentioned</t>
  </si>
  <si>
    <t>only one technique  used</t>
  </si>
  <si>
    <t>only one lithology used</t>
  </si>
  <si>
    <t>In study</t>
  </si>
  <si>
    <t>no measurements</t>
  </si>
  <si>
    <t>Calvo-Rathert et al. 2009</t>
  </si>
  <si>
    <t>3 DF missing</t>
  </si>
  <si>
    <t>Based on studies Calvo et al. 1994, 1997, maghemite formation, no microscopy images shown</t>
  </si>
  <si>
    <t>Suggestion of M4 and C2 MD behaviour but arai curvature visually assessed, f and b values reasonable</t>
  </si>
  <si>
    <t>Directions from Calvo et al. 1994, 1997</t>
  </si>
  <si>
    <t>Lawrence et al. 2009</t>
  </si>
  <si>
    <t>Miocene-Pleistocene</t>
  </si>
  <si>
    <t>Not discussed at all</t>
  </si>
  <si>
    <t xml:space="preserve">looked at supplementary data </t>
  </si>
  <si>
    <t>Anisotropy and nonlinear tests, no cooling rate discussion</t>
  </si>
  <si>
    <t>In study and in Tauxe et al. 2004</t>
  </si>
  <si>
    <t>all in MAGIC</t>
  </si>
  <si>
    <t>Michalk et al. 2010</t>
  </si>
  <si>
    <t>Pleistocene</t>
  </si>
  <si>
    <t>only Ar/Ar accepted</t>
  </si>
  <si>
    <t>all pass</t>
  </si>
  <si>
    <t>titanomaghemite is zero</t>
  </si>
  <si>
    <t>MSP autopass?</t>
  </si>
  <si>
    <t>suggestion that MD is influencing the results in paper</t>
  </si>
  <si>
    <t>suggestion that anisotropy is influencing results in paper</t>
  </si>
  <si>
    <t>Most are in study</t>
  </si>
  <si>
    <t>nothing in magic</t>
  </si>
  <si>
    <t>Bogue 2001</t>
  </si>
  <si>
    <t>Pliocene</t>
  </si>
  <si>
    <t>below Kauai R-N?? That doesn't sound very reliable</t>
  </si>
  <si>
    <t>only 2 pass</t>
  </si>
  <si>
    <t xml:space="preserve">based on experience </t>
  </si>
  <si>
    <t>they discuss pTRM checks for a few samples, but it is unclear how samples are related to flows and PI results</t>
  </si>
  <si>
    <t>word domain is not in manuscript</t>
  </si>
  <si>
    <t>word anisotropy is not in manuscript</t>
  </si>
  <si>
    <t>Plenier et al. 2003</t>
  </si>
  <si>
    <t>Oligocene</t>
  </si>
  <si>
    <t>only 3 pass</t>
  </si>
  <si>
    <t>k-T curves</t>
  </si>
  <si>
    <t>In Plenier et al. 2002</t>
  </si>
  <si>
    <t>Jeong et al. 2014</t>
  </si>
  <si>
    <t>K-Ar, shitty plateaus, error &gt;10%</t>
  </si>
  <si>
    <t>SEM images</t>
  </si>
  <si>
    <t>forcs, well discussed</t>
  </si>
  <si>
    <t>well discussed</t>
  </si>
  <si>
    <t>Unoriented core</t>
  </si>
  <si>
    <t>Laj et al., 2002</t>
  </si>
  <si>
    <t>Holocene</t>
  </si>
  <si>
    <t>K-Ar, all Ar-Ar failed</t>
  </si>
  <si>
    <t>only 1 pass</t>
  </si>
  <si>
    <t>f discussed and used</t>
  </si>
  <si>
    <t>Ahn et al. 2016</t>
  </si>
  <si>
    <t>IZZI–Thellier method</t>
  </si>
  <si>
    <t>K-Ar and magstrat</t>
  </si>
  <si>
    <t>dFn% needs to be filled in</t>
  </si>
  <si>
    <t>They mention that MD behaviour in Tsunakawa-Shaw is likely removed by LTD, but not in IZZY-Thellier. High f so pass</t>
  </si>
  <si>
    <t>two techniques</t>
  </si>
  <si>
    <t>one lithology</t>
  </si>
  <si>
    <t>in study</t>
  </si>
  <si>
    <t>Miocene</t>
  </si>
  <si>
    <t>K-Ar and excursion duration</t>
  </si>
  <si>
    <t>no pTRM checks, alteration not mentioned</t>
  </si>
  <si>
    <t>High f</t>
  </si>
  <si>
    <t>Kodama et al. (2019)</t>
  </si>
  <si>
    <t>ChRM isolated, but no definitive age (Based on Thomas &amp; Piper (1992) interpretation of Blaxland et al. (1978) Rb-Sr dates and geological constraints</t>
  </si>
  <si>
    <t>All N&lt;5, some dFn &gt;25</t>
  </si>
  <si>
    <t>No evidence presented for TRM, suggestion of possible CR&lt;</t>
  </si>
  <si>
    <t>Uses pTRM tail checks</t>
  </si>
  <si>
    <t>N too low; directions taken from zero field step of paleointensity experiment</t>
  </si>
  <si>
    <t>Carvallo et al. 2017</t>
  </si>
  <si>
    <t>Lhuiller et al. 2017</t>
  </si>
  <si>
    <t>Okayama et al., 2019</t>
  </si>
  <si>
    <t>K-Ar or ar/ar or radiometric but only for 3 of the accepted flows, the others are estimated from the nearby dated flows (NB, K-Ar for SJG7, Ar/Ar refs not available online or unpublished)</t>
  </si>
  <si>
    <t>K-Ar dating, no age available for Otuataua volcano</t>
  </si>
  <si>
    <t>Briden 1966</t>
  </si>
  <si>
    <t>Bagina et al 1976</t>
  </si>
  <si>
    <t>Borisova, G.P., 1986</t>
  </si>
  <si>
    <t>Bol'shakov, A.S., Solodovnikov, G.M., 1966</t>
  </si>
  <si>
    <t>Bol'shakov, A.S., Solodovnikov, G.M., 1969</t>
  </si>
  <si>
    <t>Bol'shakov, A.S., Solodovnikov, G.M., 1973</t>
  </si>
  <si>
    <t>Bol'shakov, A.S., Solodovnikov, G.M., 1975</t>
  </si>
  <si>
    <t>Bol'shakov, A.S., Solodovnikov, G.M., 1976</t>
  </si>
  <si>
    <t>Burakov, K.S., Didenko, A.N., Pechersky, D.M., 1984</t>
  </si>
  <si>
    <t>Burakov, K.S., Didenko, A.N., Pechersky, D.M., 1986</t>
  </si>
  <si>
    <t>Carmichael, C.M., 1977</t>
  </si>
  <si>
    <t>Chauvin, A., Duncan, R.A., Bonhommet, N., Levi, S., 1989</t>
  </si>
  <si>
    <t>Irving, E., Stephenson, P.J., Major, A., 1965</t>
  </si>
  <si>
    <t>K-Ar age dating (this publication), calibrated with B4M and ZBH.  ages agree with stratigraphy (N/B: palaeodirection latitudes agree with present position but this was to be expected and ChRM starts at 150-200°C).</t>
  </si>
  <si>
    <t>K-Ar was used and sites that included an error of &lt;10% passed while those with greater errors or no errors listed failed.</t>
  </si>
  <si>
    <t xml:space="preserve">All results either thellier with f ≥ 0.5 and β &lt; 0.1 or Wilson so domain state independent. </t>
  </si>
  <si>
    <t>Levi, S., Audunsson, H., Duncan, R.A., Kristjansson, L., Gillot, P.Y., Jakobsson, S.P., 1990</t>
  </si>
  <si>
    <t>Marshall,  M., Chauvin, A., Bonhommet, N., 1988</t>
  </si>
  <si>
    <t>Mikhaylova, N.P., Glevasskaya, A.M., Tsykora, V.N., 1974</t>
  </si>
  <si>
    <t>Prevot, M., Mankinen, E.A., Gromme, A., Lecaille, A., 1983</t>
  </si>
  <si>
    <t>Prevot, M., Watkins, N.D., 1969</t>
  </si>
  <si>
    <t>Petrova, G.N., Bagina, O.L., Solodovnikov, G.M., 1979</t>
  </si>
  <si>
    <t>Petrova, G.N., Bagina, O.L., Nozharov, P.B., 1980</t>
  </si>
  <si>
    <t>Shaw, J., Dagley, P., Mussett, A., 1982</t>
  </si>
  <si>
    <t>Thellier, E., Thellier, O., 1959</t>
  </si>
  <si>
    <t>Tkhoa, N.T.K., 1983</t>
  </si>
  <si>
    <t>Barbetti, M, McElhinny, M.W., 1976</t>
  </si>
  <si>
    <t>Tanaka, H., Otsuka, A., Tachibana, T., Kono, M., 1994</t>
  </si>
  <si>
    <t>Coe, R.S., Gromme, C.S., Mankinen, E.A., 1978</t>
  </si>
  <si>
    <t>Salis, J.S., Bonhommet, N., Levi, S., 1989</t>
  </si>
  <si>
    <t>Mankinen, E.A., Champion, D.E., 1993</t>
  </si>
  <si>
    <t>Schweitzer, Ch., Soffel, H.C., 1980</t>
  </si>
  <si>
    <t>Tanaka, H., Kono, M., 1991</t>
  </si>
  <si>
    <t>Schnepp, E., 1996</t>
  </si>
  <si>
    <t>Garnier, F., Herrero-Bervera, E., Laj, C., Guillou, H., Kissel, C., Thomas, D.M., 1996</t>
  </si>
  <si>
    <t>Pick, T., Tauxe, L., 1993</t>
  </si>
  <si>
    <t>Garnier, F., Laj, C., Herrero-Bervera, E., Kissel, C., Thomas, D.M., 1996</t>
  </si>
  <si>
    <t>Gonzalez, S., Sherwood, G.J., Böhnel, H., Schnepp, E., 1997</t>
  </si>
  <si>
    <t>Böhnel, H., Morales, J., Caballero, C., Alva, L., McIntosh, G., Gonzalez, S., Sherwood, G.J., 1997</t>
  </si>
  <si>
    <t>Zhu, R., Chun, L., Gangkun, Z., 1986</t>
  </si>
  <si>
    <t>Tanaka, H., 1982</t>
  </si>
  <si>
    <t>Tanaka, H., 1980</t>
  </si>
  <si>
    <t>Strangway, D.W., McMahon, B.E., Larson, E.E., 1968</t>
  </si>
  <si>
    <t>Solodovnikov, G.M., 1998</t>
  </si>
  <si>
    <t>Tanaka, H., 1978</t>
  </si>
  <si>
    <t>Valet, J.P., Tric, E., Herrero-Bervera, E., Meynadier, L., Lockwood, J.P., 1998</t>
  </si>
  <si>
    <t>Valet, J.P., Brassart, J., Le Meur, I., Soler, V., Quidelleur, X., Tric, E., Gillot, P.Y., 1996</t>
  </si>
  <si>
    <t>Goguitchaichvili, A., Prevot, M., Camps, P., 1999</t>
  </si>
  <si>
    <t>Goguitchaichvili, A., Chauvin, A., Roperch, P., Prevot, M., Aguirre, L., Vergara, M., 2000</t>
  </si>
  <si>
    <t>Böhnel, H., Biggin, A.J., Walton, D., Shaw, J., Share, J.A., 2003</t>
  </si>
  <si>
    <t>Riisager, J., Perrin, M., Riisager, P., Ruffet, G., 2000</t>
  </si>
  <si>
    <t>Solodovnikov, G.M., 1999</t>
  </si>
  <si>
    <t>Vlag, P., Alva-Valdivia, L., de Boer, C.B., Gonzalez, S., Urrutia Fucugauchi, J., 2000</t>
  </si>
  <si>
    <t>Shaw, J., 1974</t>
  </si>
  <si>
    <t>Tanguy, J.C., 1975</t>
  </si>
  <si>
    <t>Zhu, R., Liu, C., Tshu, K.K., 1990</t>
  </si>
  <si>
    <t>Rolph, T.C., Shaw, J., 1986</t>
  </si>
  <si>
    <t>Sakai, Hi., Funaki, M., Sato, T., Rao, K.V., Takigami, Y., Sakai, Ha, Hirooka, K., 1997</t>
  </si>
  <si>
    <t>Morales, J., Goguitchaichvili, A., Urrutia Fucugauchi, J., 2001</t>
  </si>
  <si>
    <t>Solodovnikov, G.M., 2000</t>
  </si>
  <si>
    <t>Hill, M.J., Shaw, J., 1999</t>
  </si>
  <si>
    <t>Zhu, R., Liu, C., Wu, H., Zhu, G., 1991</t>
  </si>
  <si>
    <t>Teanby, N., Laj, C., Gubbins, D., Pringle, M., 2002</t>
  </si>
  <si>
    <t>Carvallo, C., Camps, P., Ruffet, G., Henry, B,, Poidras, T., 2003</t>
  </si>
  <si>
    <t>Cottrell, R.D., Tarduno, J.A., 1999</t>
  </si>
  <si>
    <t>Leonhardt, R., Soffel, H.C., 2002</t>
  </si>
  <si>
    <t>Zhu, R., Pan, Y., Shi, R., 2002</t>
  </si>
  <si>
    <t>Burakov, K.S., Nachasova,, 1978</t>
  </si>
  <si>
    <t>Yoshihara, A., Kondo, A., Ohno, M., Hamano, Y., 2003</t>
  </si>
  <si>
    <t>Dekkers, M.J., Boehnel, H.N., 2006</t>
  </si>
  <si>
    <t>Pressling, N., Laj, C., Kissel, C., Champion, D., Gubbins, D., 2006</t>
  </si>
  <si>
    <t>Leonhardt, R., Matzka, J., Nichols, A.R.L., Dingwell, D.B., 2006</t>
  </si>
  <si>
    <t>Yamamoto,Y. Tsunakawa, H., Shibuya, H., 2003</t>
  </si>
  <si>
    <t>Morales, J., Alva-Valdivia, L.M., Goguitchaichvili, A., Urrutia Fucugauchi, J., 2006</t>
  </si>
  <si>
    <t>Conte-Fasano, G., Urrutia Fucugauchi, J., Goguitchaichvili, A., Morales-Contreras, J., 2006</t>
  </si>
  <si>
    <t>Conte-Fasano, G., Urrutia Fucugauchi, J., Goguitchaichvili, A., Incoronato, A., Tiano, P., 2006</t>
  </si>
  <si>
    <t>Pressling, N., Brown, M.C., Gratton, M.N., Shaw, J., Gubbins, D., 2007</t>
  </si>
  <si>
    <t>Biggin, A.J., Perrin, M., Dekkers, M.J., 2007</t>
  </si>
  <si>
    <t>Bowles, J, Gee, J. S., Kent, D., Bergmanis, E., Sinton, J., 2005</t>
  </si>
  <si>
    <t>Aoki, Y., Kase, H., Ishibashi, K., Kinoshita, H., 1971</t>
  </si>
  <si>
    <t>Kiselev V.M., Aparin V.P., 1977</t>
  </si>
  <si>
    <t>Koch, S A., Gilder S A., Pohl, J., Trepmann, C., 2012</t>
  </si>
  <si>
    <t>Maksimochkin, V. I., Mbele, J. R., Trukhin, V. I., Schreider, A. A., 2010</t>
  </si>
  <si>
    <t>Shcherbakova, V. V., Shcherbakov, V. P., Bretshtein, Yu. S., Zhidkov, G. V., 2010</t>
  </si>
  <si>
    <t>Mochizuki, N., Oda, H., Ishizuka, O., Yamazaki, T., Tsunakawa, H., 2011</t>
  </si>
  <si>
    <t>Laj C., Kissel C., Davies C., Gubbins D., 2011</t>
  </si>
  <si>
    <t>Camps P., Singer B.S., Carvallo C., Gogutchaichvili A., Fanjat G., Allen B., 2011</t>
  </si>
  <si>
    <t>Cromwell, G., Tauxe, L., Staudigel, H., Constable, C.G., Koppers, A.A.P., Pedersen, R.-B., 2013</t>
  </si>
  <si>
    <t>Kulakov, E.V., Smirnov, A.V., Diehl, J.F., 2013</t>
  </si>
  <si>
    <t>Laj, C., Guillou, H., Kissel, C., 2014</t>
  </si>
  <si>
    <t>Mochizuki, N., Maruuchi, T., Yamamoto, Y., Shibuya, H., 2013</t>
  </si>
  <si>
    <t>Muxworthy, A.R., Evans, M.E., Scourfield, S.J., King, J.G., 2013</t>
  </si>
  <si>
    <t>Caccavari, A., Calvo-Rathert, M., Goguitchaichvili, A., Soler, V., Huaiyu, H., Vegas, N., 2014</t>
  </si>
  <si>
    <t>Glen, J.M., Valet, J.P., Soler, V., Renne, P.R. &amp; Elmaleh, A.,, 2003</t>
  </si>
  <si>
    <t>Shah, J., Koppers, A.A.P., Leitner, M., Leonhardt, R., Muxworthy, A.R., Heunemann, C., Bachtadse, V., Ashley, J.A.D., Matzka, J., 2016</t>
  </si>
  <si>
    <t>Cervantes-Solano, M., Kapper, L., Goguitchaichvili, A., Ruiz-Martínez, V.C., Rosas-Elguera, J., Morales, J., Maciel-Peña, R., Cejudo-Ruiz, R., 2017</t>
  </si>
  <si>
    <t>Roperch, P., Bonhommet, N., Levi, S., 1988</t>
  </si>
  <si>
    <t>Fu, R.R., Weiss, B.P., Lima, E.A., Kehayias, P., Araujo, J.F.D.F., Glenn, D.R., Gelb, J., Einsle, J.F., Bauer, A.M., Harrison, R.J., Ali, G.A.H., Walsworth, R.L., 2017</t>
  </si>
  <si>
    <t>Avery, M.S., Gee, J.S., Bowles, J.A., Jackson, M.J., 2018</t>
  </si>
  <si>
    <t>Kim, W., Doh, S.-J., Yu, Y., 2018</t>
  </si>
  <si>
    <t>Sánchez-Moreno, E.M., Calvo-Rathert, M., Goguitchaichvili, A., Vashakidze, G.T., Lebedev, V.A., 2018</t>
  </si>
  <si>
    <t>Shcherbakova, V.V., Biggin, A.J., Veselovskiy, R.V., Hawkins, L.M.A., Shatsillo, A.V., Shcherbakov, V.P., Zhidkov, G.V., 2017</t>
  </si>
  <si>
    <t>Ar/Ar, Mark et al (2017)</t>
  </si>
  <si>
    <t>IZZI technique with pTRM checks and reasonable (strict) criteria</t>
  </si>
  <si>
    <t>IZZI + selection criteria should satisfy MD</t>
  </si>
  <si>
    <t>no, just ignimbrites</t>
  </si>
  <si>
    <t>single technique</t>
  </si>
  <si>
    <t>dF%n too high</t>
  </si>
  <si>
    <t>fast emplacement should preclude C/N; Anisotropy assessed</t>
  </si>
  <si>
    <t>Some evidence for TCRM post-emplacement in other sites reported. Also precludes Gee et al 2010 (not in PINT)</t>
  </si>
  <si>
    <t>without published direction concomitant with intensity, can't assign</t>
  </si>
  <si>
    <t>Directions from same units available from prior study but cannot be correlated with PI study</t>
  </si>
  <si>
    <t>most failed dBn, save 1 flow</t>
  </si>
  <si>
    <t>mean K-Ar (Cheong et al, 2002; Doh et al, 2002); uncertainty covers full range of reported ages</t>
  </si>
  <si>
    <t>a=1, c=0, n=0</t>
  </si>
  <si>
    <t>basalts only</t>
  </si>
  <si>
    <t>VADM appears to use modern site latitude</t>
  </si>
  <si>
    <t>Singer, Jicha, Mochizuki, Coe, Sci Adv 2019</t>
  </si>
  <si>
    <t>Doh et al 2002 has SEM but as DIR cannot be directly correlated to sites</t>
  </si>
  <si>
    <t>0.726-0.773</t>
  </si>
  <si>
    <t>Ar/Ar within study</t>
  </si>
  <si>
    <t>LTD-DHT-S method used</t>
  </si>
  <si>
    <t>no mention</t>
  </si>
  <si>
    <t>1 method</t>
  </si>
  <si>
    <t>no directions associated with most flows</t>
  </si>
  <si>
    <t>Yu &amp; Dunlop (2001)</t>
  </si>
  <si>
    <t>0.73, 0.84</t>
  </si>
  <si>
    <t>One flow dated with thermolum</t>
  </si>
  <si>
    <t>no DF reported</t>
  </si>
  <si>
    <t>original thellier</t>
  </si>
  <si>
    <t>no tail checks or pint statistics</t>
  </si>
  <si>
    <t>one technique</t>
  </si>
  <si>
    <t>one lith per site</t>
  </si>
  <si>
    <t>n&gt;5, k&gt;50</t>
  </si>
  <si>
    <t>6/8</t>
  </si>
  <si>
    <t>gets MD from Wilson data</t>
  </si>
  <si>
    <t>following arguments from paper</t>
  </si>
  <si>
    <t>yes after recalculation with Wilson data</t>
  </si>
  <si>
    <t>directions from th were chosen if no af+th mean was given in the paper</t>
  </si>
  <si>
    <t>2/7 sites pass stat (others fail with higher stdev)</t>
  </si>
  <si>
    <t>Age from Watkins 1965 ref; behave reasonably</t>
  </si>
  <si>
    <t>updated age model uncertainty from ref 680, Sharp and Renne 2005 increases uncertainty for tie points above 10%</t>
  </si>
  <si>
    <t>updated age model uncertainty from ref 680, Sharp and Renne 2005 increases uncertainty for tie points above 10%; Interpolation of ages based on HSDP1 + 3 HSDP2 dates</t>
  </si>
  <si>
    <t>Senanayake et al., 1982</t>
  </si>
  <si>
    <t>Carvallo et al 2017</t>
  </si>
  <si>
    <t>Di Chiara et al. (2017)</t>
  </si>
  <si>
    <t>N&gt;5, dFn &gt;25</t>
  </si>
  <si>
    <t>Optical refleted light microscopy with no evidence for alteration, some oxyexsolution textures, but generally homogenous</t>
  </si>
  <si>
    <t>k&gt;50, N&gt;5, origin trending; From Bispo-Santos (2014); contingo fails</t>
  </si>
  <si>
    <t>U-Pb ages with low error; intenisty fits consnsitent with ChRM; one site (Puiua) has only approximate ages taken as the average of the sill complex (uncertainty may be too low, but still likely to pass AGE)</t>
  </si>
  <si>
    <t>Only Thellier variant used (single pTRM step at 500°C?)</t>
  </si>
  <si>
    <t>Applied field strength of 50 µT more than 1.5x palaeointensity estimates for all but one site (SC09), may pass anisotropy because of perpendicular method but presence of heamtite likely to be SD and could affect cooling rate</t>
  </si>
  <si>
    <t>Single lithologies as palaeointensity only based on magnetite component (temperature ranges max 570°C, generally 500°C)</t>
  </si>
  <si>
    <t>Applied field greater then 1.5x paleointensity estimates (50µT), no anisotropy checks, lavas so cooling rate probably not an issue</t>
  </si>
  <si>
    <t>Applied field of 50µT which is far greater then 1.5x the palaeointesnity estimates, cooling rate may be an issue due to SD hematite and no checks for anisotropy</t>
  </si>
  <si>
    <t>Non-linearity could be a problem as an applied field of 50µT was used (greater then 1.5x the site mean results), cooling rate could be a problem due to SD hematite as the carrier, no checks for anisotropy</t>
  </si>
  <si>
    <t>2 sites pass where f &gt;0.7 for all samples and while it doesn't say a linear segment used/give β, the q values are fairly high (all &gt;4), another site had half of the samples with f&gt;0.7 but the palaeointensity estimates from with low f values are inconsistent with those with the high f values</t>
  </si>
  <si>
    <t>Non-linearity shouldn't be a problems as paleointesnity esimates all within 1.5x the applied field (25µT), cooling rate shouldn't be a problem because magnetite grains are MD/SD and the samples all come from lavas, fails due to no checks for anisotropy</t>
  </si>
  <si>
    <t>Non-linearity unclear (applied field 18-35µT, higher then a lot of the site means but paper states the estimates are independent of applied field, would work of they applied multiple field strengths to sister specimens but cannot check this), no mention of grain size but lavas are unlikely to have cooling rate issues, no mention of anisotropy</t>
  </si>
  <si>
    <t>There are pTRM checks used with appropriate selection criteria (pTRM checks pass when difference &lt;5% normalised to TRM) although pTRM coverage only starts from 250-300°C but the Arai plot shape before this fits with the components of the measurements orthoginal plot.</t>
  </si>
  <si>
    <t>pTRM tail checks (normalized tail parameters of ≤3%) and additivity checks</t>
  </si>
  <si>
    <t>IZZI protocal used but the β cut-off value used is fairly high (≤0.15), howeveer as the Arai plots for both of the samples with β&gt;0.1 are shown in the paper and do not appear to zig-zag significantly the samples can pass</t>
  </si>
  <si>
    <t>Non-linearity could be a problem for some of the estimates are less then 1.5x the applied field (20-40µT, unclear applied field for each measurement), crystals plotted in the PSD region of the Day plot and come from lavas so cooling rate shouldn't be an issue, no mention of anisotropy</t>
  </si>
  <si>
    <t>pTRM checks used for the microwave and thermal measurements with suitable selection criteria (DRAT and CDRAT ≤15%). Wilson on its own would not pass ALT but for the 2 sites with Wilson, the results are consistent with the IZZI/Thellier results.</t>
  </si>
  <si>
    <t>The microwave results pass as they use IZZI protocol and discard plots that show zig-zagging (β≤0.1) and Wilson results pass as the technique is domain state independent. Some of the thermal thellier results include pTRM tail checks (why V5 passes) but generally the sites with the thellier results pass as these results are consistent with the other two techniques (Vil 20 and 22).</t>
  </si>
  <si>
    <r>
      <rPr>
        <strike/>
        <sz val="11"/>
        <rFont val="Calibri"/>
        <family val="2"/>
      </rPr>
      <t>94</t>
    </r>
    <r>
      <rPr>
        <sz val="11"/>
        <rFont val="Calibri"/>
        <family val="2"/>
      </rPr>
      <t xml:space="preserve"> 99 or 108 Ma? </t>
    </r>
  </si>
  <si>
    <r>
      <t>DISCUSS.</t>
    </r>
    <r>
      <rPr>
        <sz val="11"/>
        <rFont val="Calibri"/>
        <family val="2"/>
      </rPr>
      <t xml:space="preserve"> Authors note poor isotopic control in Ar-Ar age, mismatch between polarity and age assignment. Within 10%</t>
    </r>
  </si>
  <si>
    <r>
      <rPr>
        <b/>
        <i/>
        <sz val="11"/>
        <rFont val="Calibri"/>
        <family val="2"/>
      </rPr>
      <t>DISCUSS:</t>
    </r>
    <r>
      <rPr>
        <sz val="11"/>
        <rFont val="Calibri"/>
        <family val="2"/>
      </rPr>
      <t xml:space="preserve"> f = 0.81, Beta = 0.043, pass?</t>
    </r>
  </si>
  <si>
    <r>
      <rPr>
        <b/>
        <i/>
        <sz val="11"/>
        <rFont val="Calibri"/>
        <family val="2"/>
      </rPr>
      <t>DISCUSS.</t>
    </r>
    <r>
      <rPr>
        <sz val="11"/>
        <rFont val="Calibri"/>
        <family val="2"/>
      </rPr>
      <t xml:space="preserve"> Current age in database seems to be the Gauss-Gilbert boundary per Cande and Kent. Age study (Guillou et al 2000) is refrenced in the Herrero-Bereva and Coe directions study and now included in folder. Mean age of values referenced in directional study is 3.47, within the 2sigma quoted by authors includes Gauss-Gilbert boundary. Either the method for dating should be updated or the number. Either case will pass crit</t>
    </r>
  </si>
  <si>
    <r>
      <rPr>
        <b/>
        <i/>
        <sz val="11"/>
        <rFont val="Calibri"/>
        <family val="2"/>
      </rPr>
      <t>DISCUSS:</t>
    </r>
    <r>
      <rPr>
        <sz val="11"/>
        <rFont val="Calibri"/>
        <family val="2"/>
      </rPr>
      <t xml:space="preserve"> no anisotropy; 2 fields (satisfy non-linear) in some flows; no cooling rate, not needed?</t>
    </r>
  </si>
  <si>
    <r>
      <rPr>
        <b/>
        <i/>
        <sz val="11"/>
        <rFont val="Calibri"/>
        <family val="2"/>
      </rPr>
      <t>DISCUSS:</t>
    </r>
    <r>
      <rPr>
        <sz val="11"/>
        <rFont val="Calibri"/>
        <family val="2"/>
      </rPr>
      <t xml:space="preserve"> AMS done; no cooling rate (lavas, don't need it?); single lab field</t>
    </r>
  </si>
  <si>
    <t>Authors claim the TRM is primary based on high precision of the component that was left when NRM was down to 1 % (not all samples had this strong secondary component though), although they also discuss about coarse lameller intergrowth in electron microscopy. Lack of rock mag and insufficient microscopy, so TRM=0</t>
  </si>
  <si>
    <t>Alteration correction applied, but serious thermal alteration occurred during heating, as observed in the arai plots and failing pTRM checks, so ALT=0</t>
  </si>
  <si>
    <t>Revised from 2015 in 2021; TRM, ALT=0; DIR=1; QPI=4</t>
  </si>
  <si>
    <t>METHOD UNCERTAINTY</t>
  </si>
  <si>
    <t>Exsolved magnetite in plagioclase, micrographs shown</t>
  </si>
  <si>
    <t>Updated from 2019 to 2021; TRM=0-&gt;1 (relaxed non-plutonic requirement)</t>
  </si>
  <si>
    <t>QAGE</t>
  </si>
  <si>
    <t>QSTAT</t>
  </si>
  <si>
    <t>QTRM</t>
  </si>
  <si>
    <t>QALT</t>
  </si>
  <si>
    <t>QMD</t>
  </si>
  <si>
    <t>QACN</t>
  </si>
  <si>
    <t>QTECH</t>
  </si>
  <si>
    <t>QLITH</t>
  </si>
  <si>
    <t>QMAG</t>
  </si>
  <si>
    <t>QDIR</t>
  </si>
  <si>
    <t>QPI</t>
  </si>
  <si>
    <t>QAGE notes</t>
  </si>
  <si>
    <t>QSTAT notes</t>
  </si>
  <si>
    <t>QTRM notes</t>
  </si>
  <si>
    <t>QALT notes</t>
  </si>
  <si>
    <t>QMD notes</t>
  </si>
  <si>
    <t>QACN notes</t>
  </si>
  <si>
    <t>QTECH notes</t>
  </si>
  <si>
    <t>QLITH notes</t>
  </si>
  <si>
    <t>QMAG notes</t>
  </si>
  <si>
    <t>QDIR notes</t>
  </si>
  <si>
    <t>Miki et al 2020</t>
  </si>
  <si>
    <t>ar/ar, clear primary chrm</t>
  </si>
  <si>
    <t>numerically satisfied</t>
  </si>
  <si>
    <t>SEM images support (titano)-magnetite</t>
  </si>
  <si>
    <t>pTRM checks look reasonable</t>
  </si>
  <si>
    <t>IZZI protocol with little zigzag and tail checks</t>
  </si>
  <si>
    <t>no measurement data available</t>
  </si>
  <si>
    <t>reported vdm doesn't match calculated VDM, using VDMc; authors provided QPI matches assessor</t>
  </si>
  <si>
    <t>Eliseev et al 2021</t>
  </si>
  <si>
    <t>T+;W</t>
  </si>
  <si>
    <t>stratigraphic tie to P-T, fail</t>
  </si>
  <si>
    <t>2/4 sites satisfy</t>
  </si>
  <si>
    <t>SEM images support titano-magnetite</t>
  </si>
  <si>
    <t>tail checks look reasonable</t>
  </si>
  <si>
    <t>multiple fields (N), lava flows (C), no anisotropy data at site level (allusion in text to low anisotropy but not matched to sites)</t>
  </si>
  <si>
    <t>combination of techniques</t>
  </si>
  <si>
    <t>Lloyd et al 2021, franklin dykes</t>
  </si>
  <si>
    <t>T+;DHT-S;M+</t>
  </si>
  <si>
    <t>5/9</t>
  </si>
  <si>
    <t>2 dikes dated with U-Pb, rest of ages estimated from combining mean + sd for the two dated dikes. Retaining QAGE=1 since swarm presumably emplaced within uncertainty band of radio-dates</t>
  </si>
  <si>
    <t>numerically calculated</t>
  </si>
  <si>
    <t>two dikes with microscopy support primary TRM</t>
  </si>
  <si>
    <t>combination of protocols with reasonable alteration checks</t>
  </si>
  <si>
    <t>combination of protocols with reasonable MD checks</t>
  </si>
  <si>
    <t>satisfied through inspecting gamma, fast cooling dike margins and multiple lab field strengths</t>
  </si>
  <si>
    <t>1-3 techniques per dike</t>
  </si>
  <si>
    <t>measurement data available</t>
  </si>
  <si>
    <t>numerically satisfied for most dikes. NB that published QPIs in paper do not match this assessment</t>
  </si>
  <si>
    <t>Lloyd et al 2021, Bangemall/Mundine Wells</t>
  </si>
  <si>
    <t>755, 1069</t>
  </si>
  <si>
    <t>6/9</t>
  </si>
  <si>
    <t>U-Pb age dates, Bangemall sill age recalculted using cited ages to propogate sd</t>
  </si>
  <si>
    <t>Tarduno et al, 2021</t>
  </si>
  <si>
    <t>3350-4128</t>
  </si>
  <si>
    <t>ONR; T+</t>
  </si>
  <si>
    <t>SHRIMP U-Pb age dates</t>
  </si>
  <si>
    <t>not numerically satisfied</t>
  </si>
  <si>
    <t>disputed TRM documentation</t>
  </si>
  <si>
    <t>one T+ with pTRM checks</t>
  </si>
  <si>
    <t>one T+ with MD tail checks</t>
  </si>
  <si>
    <t>Hawkins et al 2021</t>
  </si>
  <si>
    <t>332, 410</t>
  </si>
  <si>
    <t>T+;M+</t>
  </si>
  <si>
    <t>5-9</t>
  </si>
  <si>
    <t>Rb-Sr, stratigraphic dating</t>
  </si>
  <si>
    <t>SEM images discussed but not shown</t>
  </si>
  <si>
    <t>1-2 techniques per site</t>
  </si>
  <si>
    <t>single lith except for one contact</t>
  </si>
  <si>
    <t>Shcherbakova et al 2020; Volyn Traps</t>
  </si>
  <si>
    <t>560-580</t>
  </si>
  <si>
    <t>T+;W;M+</t>
  </si>
  <si>
    <t>7-8</t>
  </si>
  <si>
    <t>Thallner et al 2021; Grenville dikes</t>
  </si>
  <si>
    <t>584-598</t>
  </si>
  <si>
    <t>M+;S</t>
  </si>
  <si>
    <t>6-9</t>
  </si>
  <si>
    <t>Thallner et al 2021; Skinner Cove</t>
  </si>
  <si>
    <t>T+;M+;S</t>
  </si>
  <si>
    <t>6-7</t>
  </si>
  <si>
    <t>Gee et al 2010</t>
  </si>
  <si>
    <t>Ar/Ar cited</t>
  </si>
  <si>
    <t>IZZI with pTRM checks</t>
  </si>
  <si>
    <t>not directions</t>
  </si>
  <si>
    <t>Abdulghafur and Bowles 2019</t>
  </si>
  <si>
    <t>TEM of needles discussed</t>
  </si>
  <si>
    <t>multiple fields (N), cooling rate correction (C), welded tuffs (no A?)</t>
  </si>
  <si>
    <t>magic link does not point to study</t>
  </si>
  <si>
    <t>no directions</t>
  </si>
  <si>
    <t>Sanchez-Moreno et al 2020</t>
  </si>
  <si>
    <t>T;T+</t>
  </si>
  <si>
    <t>K-Ar for adj flows</t>
  </si>
  <si>
    <t>no evidence presented</t>
  </si>
  <si>
    <t>discussed, satisfied</t>
  </si>
  <si>
    <t>TT and IZZI not sufficiently distinct</t>
  </si>
  <si>
    <t>general agreement with self-assigned QPI scores</t>
  </si>
  <si>
    <t>Yoshimura et al 2020</t>
  </si>
  <si>
    <t>29.5-30.3</t>
  </si>
  <si>
    <t>from Ahn 2020</t>
  </si>
  <si>
    <t>Radhakrishna et al 2020</t>
  </si>
  <si>
    <t>not directly dated, by inference from other Deccan dating</t>
  </si>
  <si>
    <t>explicitly addressed and measured</t>
  </si>
  <si>
    <t>no directions, paleolat from reference</t>
  </si>
  <si>
    <t>Asefaw et al 2021</t>
  </si>
  <si>
    <t>0.05-2.5</t>
  </si>
  <si>
    <t>4-7</t>
  </si>
  <si>
    <t>Ar/Ar</t>
  </si>
  <si>
    <t>magic link</t>
  </si>
  <si>
    <t>Calvo-Rathert et al 2021</t>
  </si>
  <si>
    <t>56-80</t>
  </si>
  <si>
    <t>T+;MSP_FC</t>
  </si>
  <si>
    <t>Some K-Ar, otherwise estimated from map. Used range and mean for K, Pg dates referenced in paper</t>
  </si>
  <si>
    <t>IZZI, MSP</t>
  </si>
  <si>
    <t>two sites with both IZZI and MSP</t>
  </si>
  <si>
    <t>supplementary data</t>
  </si>
  <si>
    <t>Kapawar et al 2021</t>
  </si>
  <si>
    <t>not directly dated, cited general RT/ST ages</t>
  </si>
  <si>
    <t>pTRM checks but not threshold applied</t>
  </si>
  <si>
    <t>Location estimated from map</t>
  </si>
  <si>
    <t>Sanchez-Moreno et al 2021</t>
  </si>
  <si>
    <t>T+;MSP_DSC</t>
  </si>
  <si>
    <t>some flows directly dated</t>
  </si>
  <si>
    <t>SEM images shown showing primary textures</t>
  </si>
  <si>
    <t>explicitly addressed in text</t>
  </si>
  <si>
    <t>1-2 techniques for most sites</t>
  </si>
  <si>
    <t>broad agreement with self-assessed QPI</t>
  </si>
  <si>
    <t>Meng et al 2020</t>
  </si>
  <si>
    <t>59-70</t>
  </si>
  <si>
    <t>basalt flow ages from adjacent units dated in Huang 2005; baked seds interpolated from Lhullier 2016</t>
  </si>
  <si>
    <t>reflected light shows high temp oxidation, timgt, hemoilmenite</t>
  </si>
  <si>
    <t>pTRM check, PICRIT</t>
  </si>
  <si>
    <t>low Beta, high f; PICRIT</t>
  </si>
  <si>
    <t>nonlinear: addressed, A: gamma not discussed, C: flows fine, sediments not addressed</t>
  </si>
  <si>
    <t>single lith per site</t>
  </si>
  <si>
    <t>Cervantes-Solano et al 2020</t>
  </si>
  <si>
    <t>MSP_DSC</t>
  </si>
  <si>
    <t>ar/ar from associated dikes</t>
  </si>
  <si>
    <t>MSP DSC technique</t>
  </si>
  <si>
    <t>MSP_DSC technique</t>
  </si>
  <si>
    <t>AMS suggests fabric, CN not considered</t>
  </si>
  <si>
    <t>Engbers et al 2022</t>
  </si>
  <si>
    <t>6-8</t>
  </si>
  <si>
    <t>ar/ar</t>
  </si>
  <si>
    <t>mostly single, 1 site with two techniques</t>
  </si>
  <si>
    <t>concur with self-assessed QPI</t>
  </si>
  <si>
    <t>Goguitchaichvili et al 2000</t>
  </si>
  <si>
    <t>T</t>
  </si>
  <si>
    <t>single non-standard pTRM check per sample</t>
  </si>
  <si>
    <t>f too low</t>
  </si>
  <si>
    <t>only inclinations reported</t>
  </si>
  <si>
    <t>Chang et al 2013</t>
  </si>
  <si>
    <t>k-ar</t>
  </si>
  <si>
    <t>no direct paleodirectional data</t>
  </si>
  <si>
    <t>Dossing et al 2016</t>
  </si>
  <si>
    <t>Eitel et al 2016</t>
  </si>
  <si>
    <t>MSP_DB</t>
  </si>
  <si>
    <t>u-pb chosen, but several concordant age methods; direction consistent with primary signal</t>
  </si>
  <si>
    <t>single MSP result</t>
  </si>
  <si>
    <t>SEM, EMP images</t>
  </si>
  <si>
    <t>anisotropy and cooling rate explictely discussed, MSP technique inherently applies different fields</t>
  </si>
  <si>
    <t>impact melt and host anorthosite</t>
  </si>
  <si>
    <t>Mahgoub et al 2021</t>
  </si>
  <si>
    <t>4,13</t>
  </si>
  <si>
    <t>6/7</t>
  </si>
  <si>
    <t>combination of radiometric and GPTS</t>
  </si>
  <si>
    <t>single lith, with variations by subtype</t>
  </si>
  <si>
    <t>Schnepp et al 2021</t>
  </si>
  <si>
    <t>mostly K-Ar ages, one estimate, high error</t>
  </si>
  <si>
    <t>scored 0 because uncertain NINT</t>
  </si>
  <si>
    <t>anisotropy and cooling rate not discussed, multiple lab fields used but not matched to selected results</t>
  </si>
  <si>
    <t>Bobrovnikova et al 2022</t>
  </si>
  <si>
    <t>u-pb on associated flows, good primary remanence direction</t>
  </si>
  <si>
    <t>two-slope examples for Arai, sister specimens suggest pTRM tails of &gt;=8-10%</t>
  </si>
  <si>
    <t>some pTRM MD tail checks probably okay</t>
  </si>
  <si>
    <t>single technique for accepted flows</t>
  </si>
  <si>
    <t>only 2 flows included, rest excluded by author due to 2-slope arai</t>
  </si>
  <si>
    <t>Chauvin et al 2005</t>
  </si>
  <si>
    <t>associated flows dated in cited ref but no link to primary remanences</t>
  </si>
  <si>
    <t>single sample per flow</t>
  </si>
  <si>
    <t>passable pTRM</t>
  </si>
  <si>
    <t>passable tails</t>
  </si>
  <si>
    <t>original thellier with pTRM checks; only 2 samples included, rest excluded due to 2-slope arai or historical flows</t>
  </si>
  <si>
    <t>Zhang et al 2022</t>
  </si>
  <si>
    <t>u-pb age date, primary directions establishd in Zhang et al 2019 G3</t>
  </si>
  <si>
    <t>SEM, QDM support TRM</t>
  </si>
  <si>
    <t>ACN explicitly discussed/measuerd</t>
  </si>
  <si>
    <t>Zhou et al 2022</t>
  </si>
  <si>
    <t>u-pb age date, primary chrm</t>
  </si>
  <si>
    <t>SEM, single crystal</t>
  </si>
  <si>
    <t>&lt;50% have f, beta meeting reqs</t>
  </si>
  <si>
    <t>Lloyd et al 2022</t>
  </si>
  <si>
    <t>ar/ar age date, primary chrm</t>
  </si>
  <si>
    <t>SEM of primary textures</t>
  </si>
  <si>
    <t>T+;S+;M+</t>
  </si>
  <si>
    <t>IZZI with pTRM checks; Shaw methods</t>
  </si>
  <si>
    <t>IZZI; Shaw</t>
  </si>
  <si>
    <t>multiple techniques</t>
  </si>
  <si>
    <t>Thallner et al 2022</t>
  </si>
  <si>
    <t>562-579</t>
  </si>
  <si>
    <t>good match between direction and age constraint; stratigraphic but linked to adjacent dated flows</t>
  </si>
  <si>
    <t>multi-technique; IZZI with pTRM checks</t>
  </si>
  <si>
    <t>IZZI; Wilson</t>
  </si>
  <si>
    <t>mostly single lith; one baked contact</t>
  </si>
  <si>
    <t>Biasi et al. 2022</t>
  </si>
  <si>
    <t>S;PsT</t>
  </si>
  <si>
    <t>Sites with Thellier only data excluded due to alteration per author's notes</t>
  </si>
  <si>
    <t>sites with PsT cannot pass QSTAT due to calibration uncertainty</t>
  </si>
  <si>
    <t>1-6.8</t>
  </si>
  <si>
    <t>Tauxe et al., 2022</t>
  </si>
  <si>
    <t>0.05-2.58</t>
  </si>
  <si>
    <t>Tb</t>
  </si>
  <si>
    <t>ar/ar data</t>
  </si>
  <si>
    <t>numerically calculated; BiCEP estimates N=1</t>
  </si>
  <si>
    <t>Behar 2019 show SEM photos with good textures</t>
  </si>
  <si>
    <t>BiCEP N=1</t>
  </si>
  <si>
    <t>radiometric, cannot access original pub; sites where age doesn’t match polarity = 0</t>
  </si>
  <si>
    <t>di Chiara et al., 2022</t>
  </si>
  <si>
    <t>113-120</t>
  </si>
  <si>
    <t>ar/ar data but no plateau data and SBG show signs of alteration; no ChRM demonstrated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</si>
</sst>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00_€_-;\-* #,##0.00_€_-;_-* &quot;-&quot;??_€_-;_-@_-"/>
  </numFmts>
  <fonts count="16">
    <font>
      <sz val="11"/>
      <color theme="1"/>
      <name val="Calibri"/>
      <family val="2"/>
      <scheme val="minor"/>
    </font>
    <font>
      <sz val="11"/>
      <color theme="1"/>
      <name val="Calibri"/>
      <family val="2"/>
      <scheme val="minor"/>
    </font>
    <font>
      <sz val="11"/>
      <color rgb="FF9C0006"/>
      <name val="Calibri"/>
      <family val="2"/>
      <scheme val="minor"/>
    </font>
    <font>
      <sz val="11"/>
      <color rgb="FF9C5700"/>
      <name val="Calibri"/>
      <family val="2"/>
      <scheme val="minor"/>
    </font>
    <font>
      <b/>
      <sz val="11"/>
      <color theme="1"/>
      <name val="Calibri"/>
      <family val="2"/>
      <scheme val="minor"/>
    </font>
    <font>
      <sz val="10"/>
      <name val="Arial"/>
      <family val="2"/>
    </font>
    <font>
      <sz val="11"/>
      <color rgb="FF9C6500"/>
      <name val="Calibri"/>
      <family val="2"/>
      <scheme val="minor"/>
    </font>
    <font>
      <sz val="12"/>
      <color rgb="FF9C0006"/>
      <name val="Calibri"/>
      <family val="2"/>
      <scheme val="minor"/>
    </font>
    <font>
      <sz val="12"/>
      <color theme="1"/>
      <name val="Calibri"/>
      <family val="2"/>
      <scheme val="minor"/>
    </font>
    <font>
      <sz val="10"/>
      <name val="MS Sans Serif"/>
      <family val="2"/>
    </font>
    <font>
      <b/>
      <sz val="11"/>
      <name val="Calibri"/>
      <family val="2"/>
    </font>
    <font>
      <sz val="11"/>
      <name val="Calibri"/>
      <family val="2"/>
    </font>
    <font>
      <strike/>
      <sz val="11"/>
      <name val="Calibri"/>
      <family val="2"/>
    </font>
    <font>
      <b/>
      <i/>
      <sz val="11"/>
      <name val="Calibri"/>
      <family val="2"/>
    </font>
    <font>
      <sz val="11"/>
      <name val="Calibri"/>
      <family val="2"/>
      <scheme val="minor"/>
    </font>
    <font>
      <b/>
      <sz val="14"/>
      <color theme="1"/>
      <name val="Calibri"/>
      <family val="2"/>
    </font>
  </fonts>
  <fills count="12">
    <fill>
      <patternFill patternType="none"/>
    </fill>
    <fill>
      <patternFill patternType="gray125"/>
    </fill>
    <fill>
      <patternFill patternType="solid">
        <fgColor rgb="FFFFC7CE"/>
      </patternFill>
    </fill>
    <fill>
      <patternFill patternType="solid">
        <fgColor rgb="FFFFEB9C"/>
      </patternFill>
    </fill>
    <fill>
      <patternFill patternType="solid">
        <fgColor theme="7"/>
      </patternFill>
    </fill>
    <fill>
      <patternFill patternType="solid">
        <fgColor theme="8"/>
      </patternFill>
    </fill>
    <fill>
      <patternFill patternType="solid">
        <fgColor theme="9" tint="0.59999389629810485"/>
        <bgColor indexed="65"/>
      </patternFill>
    </fill>
    <fill>
      <patternFill patternType="solid">
        <fgColor rgb="FFFF66FF"/>
      </patternFill>
    </fill>
    <fill>
      <patternFill patternType="solid">
        <fgColor theme="2" tint="-0.249977111117893"/>
        <bgColor indexed="65"/>
      </patternFill>
    </fill>
    <fill>
      <patternFill patternType="solid">
        <fgColor theme="0" tint="-0.14999847407452621"/>
        <bgColor indexed="65"/>
      </patternFill>
    </fill>
    <fill>
      <patternFill patternType="solid">
        <fgColor rgb="FFFFFF66"/>
      </patternFill>
    </fill>
    <fill>
      <patternFill patternType="solid">
        <fgColor rgb="FFCCFFCC"/>
      </patternFill>
    </fill>
  </fills>
  <borders count="2">
    <border>
      <left/>
      <right/>
      <top/>
      <bottom/>
      <diagonal/>
    </border>
    <border>
      <left style="thin">
        <color auto="1"/>
      </left>
      <right style="thin">
        <color auto="1"/>
      </right>
      <top style="thin">
        <color auto="1"/>
      </top>
      <bottom style="thin">
        <color auto="1"/>
      </bottom>
      <diagonal/>
    </border>
  </borders>
  <cellStyleXfs count="19">
    <xf numFmtId="0" fontId="0" fillId="0" borderId="0"/>
    <xf numFmtId="9"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164" fontId="1" fillId="0" borderId="0" applyFont="0" applyFill="0" applyBorder="0" applyAlignment="0" applyProtection="0"/>
    <xf numFmtId="165" fontId="5" fillId="0" borderId="0" applyFont="0" applyFill="0" applyBorder="0" applyAlignment="0" applyProtection="0"/>
    <xf numFmtId="0" fontId="5" fillId="0" borderId="0"/>
    <xf numFmtId="0" fontId="1" fillId="5" borderId="0" applyNumberFormat="0" applyFont="0" applyBorder="0" applyAlignment="0" applyProtection="0">
      <alignment vertical="center" wrapText="1"/>
    </xf>
    <xf numFmtId="0" fontId="5" fillId="4" borderId="0" applyNumberFormat="0" applyFont="0" applyBorder="0" applyAlignment="0" applyProtection="0"/>
    <xf numFmtId="0" fontId="6" fillId="3" borderId="0" applyNumberFormat="0" applyBorder="0" applyAlignment="0" applyProtection="0"/>
    <xf numFmtId="0" fontId="7" fillId="2" borderId="0" applyNumberFormat="0" applyBorder="0" applyAlignment="0" applyProtection="0"/>
    <xf numFmtId="0" fontId="8" fillId="0" borderId="0"/>
    <xf numFmtId="49" fontId="1" fillId="7" borderId="1" applyNumberFormat="0" applyFont="0" applyBorder="0" applyAlignment="0" applyProtection="0">
      <alignment horizontal="left" wrapText="1"/>
    </xf>
    <xf numFmtId="49" fontId="4" fillId="6" borderId="1" applyNumberFormat="0" applyFont="0" applyBorder="0" applyAlignment="0" applyProtection="0">
      <alignment horizontal="left"/>
    </xf>
    <xf numFmtId="49" fontId="1" fillId="8" borderId="1" applyNumberFormat="0" applyFont="0" applyBorder="0" applyAlignment="0" applyProtection="0">
      <alignment horizontal="left" wrapText="1"/>
    </xf>
    <xf numFmtId="49" fontId="1" fillId="9" borderId="1" applyNumberFormat="0" applyFont="0" applyBorder="0" applyAlignment="0" applyProtection="0">
      <alignment horizontal="left" vertical="center" wrapText="1"/>
    </xf>
    <xf numFmtId="0" fontId="4" fillId="10" borderId="1" applyNumberFormat="0" applyFont="0" applyBorder="0" applyAlignment="0" applyProtection="0">
      <alignment vertical="center" wrapText="1"/>
    </xf>
    <xf numFmtId="0" fontId="1" fillId="11" borderId="0" applyNumberFormat="0" applyFont="0" applyBorder="0" applyAlignment="0" applyProtection="0">
      <alignment vertical="center" wrapText="1"/>
    </xf>
    <xf numFmtId="0" fontId="9" fillId="0" borderId="0"/>
  </cellStyleXfs>
  <cellXfs count="82">
    <xf numFmtId="0" fontId="0" fillId="0" borderId="0" xfId="0"/>
    <xf numFmtId="49" fontId="10" fillId="0" borderId="1" xfId="0" applyNumberFormat="1" applyFont="1" applyBorder="1" applyAlignment="1">
      <alignment vertical="center" wrapText="1"/>
    </xf>
    <xf numFmtId="1" fontId="10" fillId="0" borderId="1" xfId="0" applyNumberFormat="1" applyFont="1" applyBorder="1" applyAlignment="1">
      <alignment horizontal="center" vertical="center" wrapText="1"/>
    </xf>
    <xf numFmtId="2" fontId="10" fillId="0" borderId="1" xfId="0" applyNumberFormat="1" applyFont="1" applyBorder="1" applyAlignment="1">
      <alignment vertical="center" wrapText="1"/>
    </xf>
    <xf numFmtId="49" fontId="10" fillId="0" borderId="1" xfId="0" quotePrefix="1" applyNumberFormat="1" applyFont="1" applyBorder="1" applyAlignment="1">
      <alignment vertical="center" wrapText="1"/>
    </xf>
    <xf numFmtId="0" fontId="11" fillId="0" borderId="1" xfId="0" applyFont="1" applyBorder="1"/>
    <xf numFmtId="0" fontId="11" fillId="0" borderId="1" xfId="0" applyFont="1" applyBorder="1" applyAlignment="1">
      <alignment vertical="center" wrapText="1"/>
    </xf>
    <xf numFmtId="1" fontId="11" fillId="0" borderId="1" xfId="0" applyNumberFormat="1" applyFont="1" applyBorder="1" applyAlignment="1">
      <alignment horizontal="center" vertical="center" wrapText="1"/>
    </xf>
    <xf numFmtId="49" fontId="11" fillId="0" borderId="1" xfId="0" applyNumberFormat="1" applyFont="1" applyBorder="1" applyAlignment="1">
      <alignment vertical="center" wrapText="1"/>
    </xf>
    <xf numFmtId="49" fontId="10" fillId="0" borderId="1" xfId="0" applyNumberFormat="1" applyFont="1" applyBorder="1" applyAlignment="1">
      <alignment horizontal="left"/>
    </xf>
    <xf numFmtId="1" fontId="11" fillId="0" borderId="1" xfId="0" applyNumberFormat="1" applyFont="1" applyBorder="1" applyAlignment="1">
      <alignment horizontal="center"/>
    </xf>
    <xf numFmtId="0" fontId="11" fillId="0" borderId="1" xfId="0" applyFont="1" applyBorder="1" applyAlignment="1">
      <alignment horizontal="left"/>
    </xf>
    <xf numFmtId="49" fontId="11" fillId="0" borderId="1" xfId="0" applyNumberFormat="1" applyFont="1" applyBorder="1" applyAlignment="1">
      <alignment horizontal="left" wrapText="1"/>
    </xf>
    <xf numFmtId="49" fontId="10" fillId="0" borderId="1" xfId="12" applyNumberFormat="1" applyFont="1" applyFill="1" applyBorder="1" applyAlignment="1">
      <alignment vertical="center" wrapText="1"/>
    </xf>
    <xf numFmtId="49" fontId="10" fillId="0" borderId="1" xfId="13" applyNumberFormat="1" applyFont="1" applyFill="1" applyBorder="1" applyAlignment="1">
      <alignment vertical="center" wrapText="1"/>
    </xf>
    <xf numFmtId="49" fontId="11" fillId="0" borderId="1" xfId="0" quotePrefix="1" applyNumberFormat="1" applyFont="1" applyBorder="1" applyAlignment="1">
      <alignment vertical="center" wrapText="1"/>
    </xf>
    <xf numFmtId="49" fontId="10" fillId="0" borderId="1" xfId="7" applyNumberFormat="1" applyFont="1" applyFill="1" applyBorder="1" applyAlignment="1">
      <alignment vertical="center" wrapText="1"/>
    </xf>
    <xf numFmtId="0" fontId="10" fillId="0" borderId="1" xfId="0" applyFont="1" applyBorder="1" applyAlignment="1">
      <alignment vertical="center" wrapText="1"/>
    </xf>
    <xf numFmtId="49" fontId="11" fillId="0" borderId="1" xfId="0" applyNumberFormat="1" applyFont="1" applyBorder="1" applyAlignment="1">
      <alignment horizontal="left"/>
    </xf>
    <xf numFmtId="0" fontId="10" fillId="0" borderId="1" xfId="0" applyFont="1" applyBorder="1" applyAlignment="1">
      <alignment horizontal="left"/>
    </xf>
    <xf numFmtId="49" fontId="10" fillId="0" borderId="1" xfId="14" applyNumberFormat="1" applyFont="1" applyFill="1" applyBorder="1" applyAlignment="1">
      <alignment vertical="center" wrapText="1"/>
    </xf>
    <xf numFmtId="1" fontId="11" fillId="0" borderId="1" xfId="0" applyNumberFormat="1" applyFont="1" applyBorder="1" applyAlignment="1">
      <alignment vertical="center" wrapText="1"/>
    </xf>
    <xf numFmtId="0" fontId="13" fillId="0" borderId="1" xfId="0" applyFont="1" applyBorder="1" applyAlignment="1">
      <alignment horizontal="left"/>
    </xf>
    <xf numFmtId="0" fontId="13" fillId="0" borderId="1" xfId="0" applyFont="1" applyBorder="1" applyAlignment="1">
      <alignment vertical="center" wrapText="1"/>
    </xf>
    <xf numFmtId="0" fontId="11" fillId="0" borderId="1" xfId="0" quotePrefix="1" applyFont="1" applyBorder="1" applyAlignment="1">
      <alignment vertical="center" wrapText="1"/>
    </xf>
    <xf numFmtId="49" fontId="10" fillId="0" borderId="1" xfId="8" applyNumberFormat="1" applyFont="1" applyFill="1" applyBorder="1" applyAlignment="1">
      <alignment vertical="center" wrapText="1"/>
    </xf>
    <xf numFmtId="49" fontId="11" fillId="0" borderId="1" xfId="9" applyNumberFormat="1" applyFont="1" applyFill="1" applyBorder="1" applyAlignment="1">
      <alignment horizontal="left"/>
    </xf>
    <xf numFmtId="49" fontId="11" fillId="0" borderId="1" xfId="18" applyNumberFormat="1" applyFont="1" applyBorder="1" applyAlignment="1" applyProtection="1">
      <alignment horizontal="left" vertical="top" wrapText="1"/>
      <protection locked="0"/>
    </xf>
    <xf numFmtId="49" fontId="11" fillId="0" borderId="1" xfId="0" applyNumberFormat="1" applyFont="1" applyBorder="1"/>
    <xf numFmtId="49" fontId="11" fillId="0" borderId="1" xfId="2" applyNumberFormat="1" applyFont="1" applyFill="1" applyBorder="1" applyAlignment="1">
      <alignment horizontal="left"/>
    </xf>
    <xf numFmtId="49" fontId="11" fillId="0" borderId="1" xfId="14" applyNumberFormat="1" applyFont="1" applyFill="1" applyBorder="1" applyAlignment="1">
      <alignment vertical="center" wrapText="1"/>
    </xf>
    <xf numFmtId="49" fontId="11" fillId="0" borderId="1" xfId="0" quotePrefix="1" applyNumberFormat="1" applyFont="1" applyBorder="1" applyAlignment="1">
      <alignment horizontal="left"/>
    </xf>
    <xf numFmtId="49" fontId="11" fillId="0" borderId="1" xfId="0" quotePrefix="1" applyNumberFormat="1" applyFont="1" applyBorder="1" applyAlignment="1">
      <alignment horizontal="left" wrapText="1"/>
    </xf>
    <xf numFmtId="0" fontId="11" fillId="0" borderId="1" xfId="10" applyFont="1" applyFill="1" applyBorder="1" applyAlignment="1">
      <alignment vertical="center" wrapText="1"/>
    </xf>
    <xf numFmtId="17" fontId="11" fillId="0" borderId="1" xfId="0" quotePrefix="1" applyNumberFormat="1" applyFont="1" applyBorder="1" applyAlignment="1">
      <alignment vertical="center" wrapText="1"/>
    </xf>
    <xf numFmtId="16" fontId="11" fillId="0" borderId="1" xfId="0" quotePrefix="1" applyNumberFormat="1" applyFont="1" applyBorder="1" applyAlignment="1">
      <alignment vertical="center" wrapText="1"/>
    </xf>
    <xf numFmtId="49" fontId="11" fillId="0" borderId="1" xfId="10" applyNumberFormat="1" applyFont="1" applyFill="1" applyBorder="1" applyAlignment="1">
      <alignment vertical="center" wrapText="1"/>
    </xf>
    <xf numFmtId="49" fontId="10" fillId="0" borderId="1" xfId="15" applyNumberFormat="1" applyFont="1" applyFill="1" applyBorder="1" applyAlignment="1">
      <alignment vertical="center" wrapText="1"/>
    </xf>
    <xf numFmtId="0" fontId="11" fillId="0" borderId="1" xfId="0" quotePrefix="1" applyFont="1" applyBorder="1" applyAlignment="1">
      <alignment horizontal="left"/>
    </xf>
    <xf numFmtId="0" fontId="11" fillId="0" borderId="1" xfId="0" applyFont="1" applyBorder="1" applyAlignment="1">
      <alignment horizontal="center"/>
    </xf>
    <xf numFmtId="0" fontId="11" fillId="0" borderId="1" xfId="0" applyFont="1" applyBorder="1" applyAlignment="1">
      <alignment wrapText="1"/>
    </xf>
    <xf numFmtId="0" fontId="11" fillId="0" borderId="1" xfId="0" applyFont="1" applyBorder="1" applyAlignment="1">
      <alignment horizontal="right" vertical="center" wrapText="1"/>
    </xf>
    <xf numFmtId="0" fontId="11" fillId="0" borderId="1" xfId="0" quotePrefix="1" applyFont="1" applyBorder="1" applyAlignment="1">
      <alignment horizontal="right" vertical="center" wrapText="1"/>
    </xf>
    <xf numFmtId="0" fontId="11" fillId="0" borderId="1" xfId="6" applyFont="1" applyBorder="1" applyAlignment="1">
      <alignment horizontal="left"/>
    </xf>
    <xf numFmtId="0" fontId="11" fillId="0" borderId="1" xfId="6" applyFont="1" applyBorder="1"/>
    <xf numFmtId="2" fontId="11" fillId="0" borderId="1" xfId="0" quotePrefix="1" applyNumberFormat="1" applyFont="1" applyBorder="1" applyAlignment="1">
      <alignment vertical="center" wrapText="1"/>
    </xf>
    <xf numFmtId="49" fontId="11" fillId="0" borderId="1" xfId="0" applyNumberFormat="1" applyFont="1" applyBorder="1" applyAlignment="1">
      <alignment horizontal="left" vertical="center" wrapText="1"/>
    </xf>
    <xf numFmtId="49" fontId="11" fillId="0" borderId="1" xfId="9" applyNumberFormat="1" applyFont="1" applyFill="1" applyBorder="1" applyAlignment="1">
      <alignment horizontal="left" vertical="center" wrapText="1"/>
    </xf>
    <xf numFmtId="0" fontId="10" fillId="0" borderId="1" xfId="16" applyFont="1" applyFill="1" applyBorder="1" applyAlignment="1">
      <alignment vertical="center" wrapText="1"/>
    </xf>
    <xf numFmtId="49" fontId="10" fillId="0" borderId="1" xfId="0" applyNumberFormat="1" applyFont="1" applyBorder="1" applyAlignment="1">
      <alignment horizontal="left" vertical="center" wrapText="1"/>
    </xf>
    <xf numFmtId="0" fontId="11" fillId="0" borderId="1" xfId="3" applyFont="1" applyFill="1" applyBorder="1" applyAlignment="1">
      <alignment vertical="center" wrapText="1"/>
    </xf>
    <xf numFmtId="16" fontId="11" fillId="0" borderId="1" xfId="0" quotePrefix="1" applyNumberFormat="1" applyFont="1" applyBorder="1" applyAlignment="1">
      <alignment horizontal="left"/>
    </xf>
    <xf numFmtId="3" fontId="11" fillId="0" borderId="1" xfId="0" applyNumberFormat="1" applyFont="1" applyBorder="1" applyAlignment="1">
      <alignment horizontal="left"/>
    </xf>
    <xf numFmtId="0" fontId="11" fillId="0" borderId="1" xfId="0" applyFont="1" applyBorder="1" applyAlignment="1">
      <alignment vertical="center"/>
    </xf>
    <xf numFmtId="14" fontId="11" fillId="0" borderId="1" xfId="0" quotePrefix="1" applyNumberFormat="1" applyFont="1" applyBorder="1" applyAlignment="1">
      <alignment horizontal="left"/>
    </xf>
    <xf numFmtId="0" fontId="11" fillId="0" borderId="1" xfId="0" applyFont="1" applyBorder="1" applyAlignment="1">
      <alignment horizontal="left" vertical="center" wrapText="1"/>
    </xf>
    <xf numFmtId="1"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0" fontId="11" fillId="0" borderId="1" xfId="0" quotePrefix="1" applyFont="1" applyBorder="1" applyAlignment="1">
      <alignment vertical="center"/>
    </xf>
    <xf numFmtId="0" fontId="11" fillId="0" borderId="1" xfId="6" applyFont="1" applyBorder="1" applyAlignment="1">
      <alignment vertical="center"/>
    </xf>
    <xf numFmtId="16" fontId="11" fillId="0" borderId="1" xfId="0" quotePrefix="1" applyNumberFormat="1" applyFont="1" applyBorder="1" applyAlignment="1">
      <alignment horizontal="right" vertical="center" wrapText="1"/>
    </xf>
    <xf numFmtId="1" fontId="11" fillId="0" borderId="1" xfId="0" applyNumberFormat="1" applyFont="1" applyBorder="1" applyAlignment="1">
      <alignment vertical="center"/>
    </xf>
    <xf numFmtId="1" fontId="11" fillId="0" borderId="1" xfId="0" quotePrefix="1" applyNumberFormat="1" applyFont="1" applyBorder="1" applyAlignment="1">
      <alignment vertical="center"/>
    </xf>
    <xf numFmtId="49" fontId="10" fillId="0" borderId="1" xfId="17" applyNumberFormat="1" applyFont="1" applyFill="1" applyBorder="1" applyAlignment="1">
      <alignment vertical="center" wrapText="1"/>
    </xf>
    <xf numFmtId="1" fontId="11" fillId="0" borderId="1" xfId="10" applyNumberFormat="1" applyFont="1" applyFill="1" applyBorder="1" applyAlignment="1">
      <alignment horizontal="center" vertical="center" wrapText="1"/>
    </xf>
    <xf numFmtId="1" fontId="11" fillId="0" borderId="1" xfId="0" applyNumberFormat="1" applyFont="1" applyBorder="1" applyAlignment="1">
      <alignment horizontal="center" wrapText="1"/>
    </xf>
    <xf numFmtId="0" fontId="11" fillId="0" borderId="1" xfId="0" applyFont="1" applyBorder="1" applyAlignment="1">
      <alignment horizontal="left" wrapText="1"/>
    </xf>
    <xf numFmtId="0" fontId="13" fillId="0" borderId="1" xfId="0" applyFont="1" applyBorder="1" applyAlignment="1">
      <alignment horizontal="center" vertical="center"/>
    </xf>
    <xf numFmtId="49" fontId="13" fillId="0" borderId="1" xfId="0" applyNumberFormat="1" applyFont="1" applyBorder="1" applyAlignment="1">
      <alignment horizontal="left" vertical="center"/>
    </xf>
    <xf numFmtId="0" fontId="11" fillId="0" borderId="1" xfId="6" applyFont="1" applyBorder="1" applyAlignment="1">
      <alignment wrapText="1"/>
    </xf>
    <xf numFmtId="49" fontId="10" fillId="0" borderId="1" xfId="0" applyNumberFormat="1" applyFont="1" applyBorder="1" applyAlignment="1">
      <alignment horizontal="left" vertical="center"/>
    </xf>
    <xf numFmtId="49" fontId="11" fillId="0" borderId="1" xfId="1" applyNumberFormat="1" applyFont="1" applyFill="1" applyBorder="1" applyAlignment="1">
      <alignment vertical="center" wrapText="1"/>
    </xf>
    <xf numFmtId="0" fontId="11" fillId="0" borderId="1" xfId="0" applyFont="1" applyBorder="1" applyAlignment="1">
      <alignment horizontal="left" vertical="center"/>
    </xf>
    <xf numFmtId="0" fontId="11" fillId="0" borderId="1" xfId="2" applyFont="1" applyFill="1" applyBorder="1" applyAlignment="1">
      <alignment vertical="center" wrapText="1"/>
    </xf>
    <xf numFmtId="0" fontId="14" fillId="0" borderId="1" xfId="10" applyFont="1" applyFill="1" applyBorder="1" applyAlignment="1">
      <alignment vertical="center" wrapText="1"/>
    </xf>
    <xf numFmtId="2" fontId="11" fillId="0" borderId="1" xfId="0" applyNumberFormat="1" applyFont="1" applyBorder="1"/>
    <xf numFmtId="0" fontId="15" fillId="0" borderId="1" xfId="0" applyFont="1" applyBorder="1" applyAlignment="1">
      <alignment vertical="center"/>
    </xf>
    <xf numFmtId="49" fontId="15" fillId="0" borderId="1" xfId="0" applyNumberFormat="1" applyFont="1" applyBorder="1" applyAlignment="1">
      <alignment vertical="center"/>
    </xf>
    <xf numFmtId="1" fontId="15" fillId="0" borderId="1" xfId="0" applyNumberFormat="1" applyFont="1" applyBorder="1" applyAlignment="1">
      <alignment horizontal="center" vertical="center"/>
    </xf>
    <xf numFmtId="2" fontId="15" fillId="0" borderId="1" xfId="0" applyNumberFormat="1" applyFont="1" applyBorder="1" applyAlignment="1">
      <alignment vertical="center"/>
    </xf>
    <xf numFmtId="49" fontId="15" fillId="0" borderId="1" xfId="0" quotePrefix="1" applyNumberFormat="1" applyFont="1" applyBorder="1" applyAlignment="1">
      <alignment vertical="center"/>
    </xf>
    <xf numFmtId="0" fontId="0" fillId="0" borderId="0" xfId="0" quotePrefix="1"/>
  </cellXfs>
  <cellStyles count="19">
    <cellStyle name="Bad" xfId="2" builtinId="27"/>
    <cellStyle name="Bad 2" xfId="10" xr:uid="{12473767-0BBB-42B2-AC4C-C532E50CB05E}"/>
    <cellStyle name="Comma 2" xfId="5" xr:uid="{CCFE1441-57FE-464F-A4E5-9E19ED0271E7}"/>
    <cellStyle name="Comma 3" xfId="4" xr:uid="{04EBDD7B-E293-4BF6-9F2F-801568A0E34A}"/>
    <cellStyle name="Neutral" xfId="3" builtinId="28"/>
    <cellStyle name="Neutral 2" xfId="9" xr:uid="{2A17346F-8AB1-4291-AFE2-AFFDEB396B32}"/>
    <cellStyle name="Normal" xfId="0" builtinId="0"/>
    <cellStyle name="Normal 2" xfId="6" xr:uid="{3FA1AA0B-931C-4703-8043-71A06E733901}"/>
    <cellStyle name="Normal 3" xfId="11" xr:uid="{2068FBEA-4407-4B2A-BFC6-7FE9CE90CBB0}"/>
    <cellStyle name="Normal_REF" xfId="18" xr:uid="{E9502314-CD31-4CA4-86C8-991021E8734D}"/>
    <cellStyle name="Percent" xfId="1" builtinId="5"/>
    <cellStyle name="Qpi_Biggin" xfId="7" xr:uid="{F3A5F622-EA5F-4583-9B41-E309A31292C1}"/>
    <cellStyle name="Qpi_Fairchild" xfId="17" xr:uid="{29FD917A-FDB1-4D7F-80CE-27387742C3B8}"/>
    <cellStyle name="Qpi_Hawkins" xfId="16" xr:uid="{E270611F-B746-4116-982D-D16277E8D61B}"/>
    <cellStyle name="Qpi_Kulakov" xfId="12" xr:uid="{D275BD3E-FEF3-4B92-9B61-56DB9BA01280}"/>
    <cellStyle name="Qpi_Paterson" xfId="14" xr:uid="{A15E8D6C-CB9E-41EA-9942-EA872ED7EB2C}"/>
    <cellStyle name="Qpi_Piispa" xfId="15" xr:uid="{5B369945-AEB3-4A04-86B9-67D3430E4197}"/>
    <cellStyle name="Qpi_Smirnov" xfId="13" xr:uid="{33D1371F-FA46-48AB-BB39-4AA6DF2AE214}"/>
    <cellStyle name="Qpi_Sprain" xfId="8" xr:uid="{D7B3980A-A9BB-4BF2-944F-1CC958944B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2.earthref.org/MagIC/133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53C12-60BE-449E-AF31-929D724A8B05}">
  <dimension ref="A1:AD403"/>
  <sheetViews>
    <sheetView workbookViewId="0">
      <pane ySplit="34" topLeftCell="A164" activePane="bottomLeft" state="frozen"/>
      <selection pane="bottomLeft" activeCell="B187" sqref="B187"/>
    </sheetView>
  </sheetViews>
  <sheetFormatPr baseColWidth="10" defaultColWidth="8.83203125" defaultRowHeight="15"/>
  <cols>
    <col min="1" max="1" width="49.5" customWidth="1"/>
    <col min="2" max="2" width="16.33203125" bestFit="1" customWidth="1"/>
    <col min="3" max="3" width="13.5" customWidth="1"/>
    <col min="5" max="5" width="12.83203125" customWidth="1"/>
    <col min="17" max="28" width="30.83203125" customWidth="1"/>
  </cols>
  <sheetData>
    <row r="1" spans="1:30" ht="16">
      <c r="A1" s="1" t="s">
        <v>0</v>
      </c>
      <c r="B1" s="2" t="s">
        <v>1</v>
      </c>
      <c r="C1" s="2" t="s">
        <v>2</v>
      </c>
      <c r="D1" s="3" t="s">
        <v>3</v>
      </c>
      <c r="E1" s="1" t="s">
        <v>4</v>
      </c>
      <c r="F1" s="1" t="s">
        <v>3</v>
      </c>
      <c r="G1" s="1" t="s">
        <v>5</v>
      </c>
      <c r="H1" s="1" t="s">
        <v>6</v>
      </c>
      <c r="I1" s="1" t="s">
        <v>7</v>
      </c>
      <c r="J1" s="1" t="s">
        <v>8</v>
      </c>
      <c r="K1" s="4" t="s">
        <v>9</v>
      </c>
      <c r="L1" s="1" t="s">
        <v>10</v>
      </c>
      <c r="M1" s="1" t="s">
        <v>11</v>
      </c>
      <c r="N1" s="1" t="s">
        <v>12</v>
      </c>
      <c r="O1" s="1" t="s">
        <v>13</v>
      </c>
      <c r="P1" s="1" t="s">
        <v>14</v>
      </c>
      <c r="Q1" s="1" t="s">
        <v>3</v>
      </c>
      <c r="R1" s="1" t="s">
        <v>5</v>
      </c>
      <c r="S1" s="1" t="s">
        <v>6</v>
      </c>
      <c r="T1" s="1" t="s">
        <v>7</v>
      </c>
      <c r="U1" s="1" t="s">
        <v>8</v>
      </c>
      <c r="V1" s="4" t="s">
        <v>9</v>
      </c>
      <c r="W1" s="1" t="s">
        <v>10</v>
      </c>
      <c r="X1" s="1" t="s">
        <v>11</v>
      </c>
      <c r="Y1" s="1" t="s">
        <v>15</v>
      </c>
      <c r="Z1" s="1" t="s">
        <v>13</v>
      </c>
      <c r="AA1" s="1" t="s">
        <v>16</v>
      </c>
      <c r="AB1" s="5"/>
      <c r="AC1" s="5"/>
      <c r="AD1" s="5"/>
    </row>
    <row r="2" spans="1:30" ht="16">
      <c r="A2" s="6" t="s">
        <v>1870</v>
      </c>
      <c r="B2" s="7">
        <v>1</v>
      </c>
      <c r="C2" s="7">
        <v>1</v>
      </c>
      <c r="D2" s="6">
        <v>1.8</v>
      </c>
      <c r="E2" s="6" t="s">
        <v>72</v>
      </c>
      <c r="F2" s="6">
        <v>0</v>
      </c>
      <c r="G2" s="6">
        <v>1</v>
      </c>
      <c r="H2" s="6">
        <v>0</v>
      </c>
      <c r="I2" s="6">
        <v>0</v>
      </c>
      <c r="J2" s="6">
        <v>0</v>
      </c>
      <c r="K2" s="6">
        <v>0</v>
      </c>
      <c r="L2" s="6">
        <v>0</v>
      </c>
      <c r="M2" s="6">
        <v>0</v>
      </c>
      <c r="N2" s="6">
        <v>0</v>
      </c>
      <c r="O2" s="6">
        <v>0</v>
      </c>
      <c r="P2" s="8" t="s">
        <v>742</v>
      </c>
      <c r="Q2" s="6" t="s">
        <v>1871</v>
      </c>
      <c r="R2" s="6" t="s">
        <v>1872</v>
      </c>
      <c r="S2" s="6" t="s">
        <v>1110</v>
      </c>
      <c r="T2" s="6" t="s">
        <v>1027</v>
      </c>
      <c r="U2" s="6" t="s">
        <v>1027</v>
      </c>
      <c r="V2" s="6" t="s">
        <v>569</v>
      </c>
      <c r="W2" s="6" t="s">
        <v>1809</v>
      </c>
      <c r="X2" s="6" t="s">
        <v>81</v>
      </c>
      <c r="Y2" s="6" t="s">
        <v>81</v>
      </c>
      <c r="Z2" s="6" t="s">
        <v>1868</v>
      </c>
      <c r="AA2" s="9"/>
      <c r="AB2" s="6"/>
      <c r="AC2" s="6"/>
      <c r="AD2" s="6"/>
    </row>
    <row r="3" spans="1:30" ht="16">
      <c r="A3" s="6" t="s">
        <v>2207</v>
      </c>
      <c r="B3" s="7">
        <v>2</v>
      </c>
      <c r="C3" s="7"/>
      <c r="D3" s="6"/>
      <c r="E3" s="6"/>
      <c r="F3" s="6"/>
      <c r="G3" s="6"/>
      <c r="H3" s="6"/>
      <c r="I3" s="6"/>
      <c r="J3" s="6"/>
      <c r="K3" s="6"/>
      <c r="L3" s="6"/>
      <c r="M3" s="6"/>
      <c r="N3" s="6"/>
      <c r="O3" s="6"/>
      <c r="P3" s="8"/>
      <c r="Q3" s="6"/>
      <c r="R3" s="6"/>
      <c r="S3" s="6"/>
      <c r="T3" s="6"/>
      <c r="U3" s="6"/>
      <c r="V3" s="6"/>
      <c r="W3" s="6"/>
      <c r="X3" s="6"/>
      <c r="Y3" s="6"/>
      <c r="Z3" s="6"/>
      <c r="AA3" s="9"/>
      <c r="AB3" s="6"/>
      <c r="AC3" s="6"/>
      <c r="AD3" s="6"/>
    </row>
    <row r="4" spans="1:30">
      <c r="A4" s="5" t="s">
        <v>1598</v>
      </c>
      <c r="B4" s="10">
        <v>3</v>
      </c>
      <c r="C4" s="10">
        <v>1</v>
      </c>
      <c r="D4" s="11">
        <v>2744</v>
      </c>
      <c r="E4" s="11" t="s">
        <v>72</v>
      </c>
      <c r="F4" s="11" t="s">
        <v>1599</v>
      </c>
      <c r="G4" s="11"/>
      <c r="H4" s="11"/>
      <c r="I4" s="11"/>
      <c r="J4" s="11"/>
      <c r="K4" s="11"/>
      <c r="L4" s="11"/>
      <c r="M4" s="11"/>
      <c r="N4" s="11"/>
      <c r="O4" s="5"/>
      <c r="P4" s="11"/>
      <c r="Q4" s="5"/>
      <c r="R4" s="5"/>
      <c r="S4" s="5"/>
      <c r="T4" s="5"/>
      <c r="U4" s="5"/>
      <c r="V4" s="5"/>
      <c r="W4" s="5"/>
      <c r="X4" s="5"/>
      <c r="Y4" s="5"/>
      <c r="Z4" s="5"/>
      <c r="AA4" s="5"/>
      <c r="AB4" s="5"/>
      <c r="AC4" s="5"/>
      <c r="AD4" s="5"/>
    </row>
    <row r="5" spans="1:30" ht="64">
      <c r="A5" s="6" t="s">
        <v>1819</v>
      </c>
      <c r="B5" s="7">
        <v>4</v>
      </c>
      <c r="C5" s="7">
        <v>13</v>
      </c>
      <c r="D5" s="6">
        <v>4.45</v>
      </c>
      <c r="E5" s="6" t="s">
        <v>47</v>
      </c>
      <c r="F5" s="6">
        <v>0</v>
      </c>
      <c r="G5" s="6">
        <v>0</v>
      </c>
      <c r="H5" s="6">
        <v>0</v>
      </c>
      <c r="I5" s="6">
        <v>1</v>
      </c>
      <c r="J5" s="6">
        <v>0</v>
      </c>
      <c r="K5" s="6">
        <v>0</v>
      </c>
      <c r="L5" s="6">
        <v>0</v>
      </c>
      <c r="M5" s="6">
        <v>0</v>
      </c>
      <c r="N5" s="6">
        <v>0</v>
      </c>
      <c r="O5" s="6">
        <v>1</v>
      </c>
      <c r="P5" s="8">
        <v>2</v>
      </c>
      <c r="Q5" s="6" t="s">
        <v>1820</v>
      </c>
      <c r="R5" s="6" t="s">
        <v>1821</v>
      </c>
      <c r="S5" s="12" t="s">
        <v>1110</v>
      </c>
      <c r="T5" s="6" t="s">
        <v>1822</v>
      </c>
      <c r="U5" s="6" t="s">
        <v>1823</v>
      </c>
      <c r="V5" s="12" t="s">
        <v>569</v>
      </c>
      <c r="W5" s="6" t="s">
        <v>1824</v>
      </c>
      <c r="X5" s="6" t="s">
        <v>1825</v>
      </c>
      <c r="Y5" s="6" t="s">
        <v>81</v>
      </c>
      <c r="Z5" s="6" t="s">
        <v>1826</v>
      </c>
      <c r="AA5" s="9"/>
      <c r="AB5" s="6" t="s">
        <v>1827</v>
      </c>
      <c r="AC5" s="6"/>
      <c r="AD5" s="6"/>
    </row>
    <row r="6" spans="1:30" ht="32">
      <c r="A6" s="8" t="s">
        <v>1020</v>
      </c>
      <c r="B6" s="7">
        <v>5</v>
      </c>
      <c r="C6" s="7" t="s">
        <v>878</v>
      </c>
      <c r="D6" s="8" t="s">
        <v>1022</v>
      </c>
      <c r="E6" s="8" t="s">
        <v>1023</v>
      </c>
      <c r="F6" s="8" t="s">
        <v>742</v>
      </c>
      <c r="G6" s="8" t="s">
        <v>731</v>
      </c>
      <c r="H6" s="8" t="s">
        <v>731</v>
      </c>
      <c r="I6" s="8" t="s">
        <v>731</v>
      </c>
      <c r="J6" s="8" t="s">
        <v>742</v>
      </c>
      <c r="K6" s="8" t="s">
        <v>731</v>
      </c>
      <c r="L6" s="8" t="s">
        <v>742</v>
      </c>
      <c r="M6" s="8" t="s">
        <v>742</v>
      </c>
      <c r="N6" s="8" t="s">
        <v>731</v>
      </c>
      <c r="O6" s="8"/>
      <c r="P6" s="8" t="s">
        <v>910</v>
      </c>
      <c r="Q6" s="8" t="s">
        <v>1024</v>
      </c>
      <c r="R6" s="8" t="s">
        <v>1025</v>
      </c>
      <c r="S6" s="8" t="s">
        <v>1026</v>
      </c>
      <c r="T6" s="8" t="s">
        <v>1027</v>
      </c>
      <c r="U6" s="8" t="s">
        <v>1028</v>
      </c>
      <c r="V6" s="8" t="s">
        <v>1029</v>
      </c>
      <c r="W6" s="8" t="s">
        <v>1030</v>
      </c>
      <c r="X6" s="8" t="s">
        <v>1031</v>
      </c>
      <c r="Y6" s="8" t="s">
        <v>1032</v>
      </c>
      <c r="Z6" s="13"/>
      <c r="AA6" s="6"/>
      <c r="AB6" s="6" t="s">
        <v>1033</v>
      </c>
      <c r="AC6" s="6"/>
      <c r="AD6" s="6"/>
    </row>
    <row r="7" spans="1:30" ht="32">
      <c r="A7" s="8" t="s">
        <v>1034</v>
      </c>
      <c r="B7" s="7">
        <v>6</v>
      </c>
      <c r="C7" s="7">
        <v>4</v>
      </c>
      <c r="D7" s="6">
        <v>86</v>
      </c>
      <c r="E7" s="6" t="s">
        <v>249</v>
      </c>
      <c r="F7" s="6"/>
      <c r="G7" s="6">
        <v>0</v>
      </c>
      <c r="H7" s="6">
        <v>1</v>
      </c>
      <c r="I7" s="6">
        <v>0</v>
      </c>
      <c r="J7" s="6">
        <v>1</v>
      </c>
      <c r="K7" s="6">
        <v>0</v>
      </c>
      <c r="L7" s="6">
        <v>0</v>
      </c>
      <c r="M7" s="6">
        <v>0</v>
      </c>
      <c r="N7" s="6">
        <v>0</v>
      </c>
      <c r="O7" s="6"/>
      <c r="P7" s="6">
        <v>2</v>
      </c>
      <c r="Q7" s="6" t="s">
        <v>1035</v>
      </c>
      <c r="R7" s="6" t="s">
        <v>1036</v>
      </c>
      <c r="S7" s="6" t="s">
        <v>1037</v>
      </c>
      <c r="T7" s="6" t="s">
        <v>1038</v>
      </c>
      <c r="U7" s="6" t="s">
        <v>1039</v>
      </c>
      <c r="V7" s="6" t="s">
        <v>1040</v>
      </c>
      <c r="W7" s="6" t="s">
        <v>1041</v>
      </c>
      <c r="X7" s="6" t="s">
        <v>1042</v>
      </c>
      <c r="Y7" s="6" t="s">
        <v>1043</v>
      </c>
      <c r="Z7" s="14"/>
      <c r="AA7" s="6"/>
      <c r="AB7" s="6"/>
      <c r="AC7" s="6"/>
      <c r="AD7" s="6"/>
    </row>
    <row r="8" spans="1:30" ht="64">
      <c r="A8" s="8" t="s">
        <v>1044</v>
      </c>
      <c r="B8" s="7">
        <v>7</v>
      </c>
      <c r="C8" s="7" t="s">
        <v>1046</v>
      </c>
      <c r="D8" s="8" t="s">
        <v>1047</v>
      </c>
      <c r="E8" s="8" t="s">
        <v>1048</v>
      </c>
      <c r="F8" s="8" t="s">
        <v>742</v>
      </c>
      <c r="G8" s="8" t="s">
        <v>20</v>
      </c>
      <c r="H8" s="8" t="s">
        <v>731</v>
      </c>
      <c r="I8" s="8" t="s">
        <v>731</v>
      </c>
      <c r="J8" s="8" t="s">
        <v>20</v>
      </c>
      <c r="K8" s="15" t="s">
        <v>731</v>
      </c>
      <c r="L8" s="8" t="s">
        <v>731</v>
      </c>
      <c r="M8" s="8" t="s">
        <v>731</v>
      </c>
      <c r="N8" s="8" t="s">
        <v>731</v>
      </c>
      <c r="O8" s="8"/>
      <c r="P8" s="8" t="s">
        <v>186</v>
      </c>
      <c r="Q8" s="8" t="s">
        <v>1049</v>
      </c>
      <c r="R8" s="8" t="s">
        <v>1050</v>
      </c>
      <c r="S8" s="8" t="s">
        <v>1051</v>
      </c>
      <c r="T8" s="8" t="s">
        <v>1052</v>
      </c>
      <c r="U8" s="8" t="s">
        <v>1053</v>
      </c>
      <c r="V8" s="15" t="s">
        <v>1054</v>
      </c>
      <c r="W8" s="8" t="s">
        <v>1055</v>
      </c>
      <c r="X8" s="8" t="s">
        <v>1056</v>
      </c>
      <c r="Y8" s="1"/>
      <c r="Z8" s="16"/>
      <c r="AA8" s="1" t="s">
        <v>1057</v>
      </c>
      <c r="AB8" s="17"/>
      <c r="AC8" s="6"/>
      <c r="AD8" s="6"/>
    </row>
    <row r="9" spans="1:30">
      <c r="A9" s="11" t="s">
        <v>729</v>
      </c>
      <c r="B9" s="10">
        <v>8</v>
      </c>
      <c r="C9" s="10">
        <v>31</v>
      </c>
      <c r="D9" s="11" t="s">
        <v>730</v>
      </c>
      <c r="E9" s="11" t="s">
        <v>72</v>
      </c>
      <c r="F9" s="11">
        <v>1</v>
      </c>
      <c r="G9" s="18" t="s">
        <v>20</v>
      </c>
      <c r="H9" s="18" t="s">
        <v>731</v>
      </c>
      <c r="I9" s="18" t="s">
        <v>731</v>
      </c>
      <c r="J9" s="18" t="s">
        <v>731</v>
      </c>
      <c r="K9" s="18" t="s">
        <v>731</v>
      </c>
      <c r="L9" s="18" t="s">
        <v>731</v>
      </c>
      <c r="M9" s="18" t="s">
        <v>20</v>
      </c>
      <c r="N9" s="18" t="s">
        <v>731</v>
      </c>
      <c r="O9" s="5"/>
      <c r="P9" s="18" t="s">
        <v>97</v>
      </c>
      <c r="Q9" s="5" t="s">
        <v>732</v>
      </c>
      <c r="R9" s="18" t="s">
        <v>733</v>
      </c>
      <c r="S9" s="19" t="s">
        <v>734</v>
      </c>
      <c r="T9" s="18" t="s">
        <v>735</v>
      </c>
      <c r="U9" s="18" t="s">
        <v>736</v>
      </c>
      <c r="V9" s="11" t="s">
        <v>737</v>
      </c>
      <c r="W9" s="18" t="s">
        <v>738</v>
      </c>
      <c r="X9" s="18" t="s">
        <v>739</v>
      </c>
      <c r="Y9" s="5"/>
      <c r="Z9" s="5"/>
      <c r="AA9" s="5"/>
      <c r="AB9" s="5"/>
      <c r="AC9" s="5"/>
      <c r="AD9" s="5"/>
    </row>
    <row r="10" spans="1:30">
      <c r="A10" s="11" t="s">
        <v>2208</v>
      </c>
      <c r="B10" s="10">
        <v>9</v>
      </c>
      <c r="C10" s="10"/>
      <c r="D10" s="11"/>
      <c r="E10" s="11"/>
      <c r="F10" s="11"/>
      <c r="G10" s="18"/>
      <c r="H10" s="18"/>
      <c r="I10" s="18"/>
      <c r="J10" s="18"/>
      <c r="K10" s="18"/>
      <c r="L10" s="18"/>
      <c r="M10" s="18"/>
      <c r="N10" s="18"/>
      <c r="O10" s="5"/>
      <c r="P10" s="18"/>
      <c r="Q10" s="5"/>
      <c r="R10" s="18"/>
      <c r="S10" s="19"/>
      <c r="T10" s="18"/>
      <c r="U10" s="18"/>
      <c r="V10" s="11"/>
      <c r="W10" s="18"/>
      <c r="X10" s="18"/>
      <c r="Y10" s="5"/>
      <c r="Z10" s="5"/>
      <c r="AA10" s="5"/>
      <c r="AB10" s="5"/>
      <c r="AC10" s="5"/>
      <c r="AD10" s="5"/>
    </row>
    <row r="11" spans="1:30">
      <c r="A11" s="11" t="s">
        <v>2209</v>
      </c>
      <c r="B11" s="10">
        <v>10</v>
      </c>
      <c r="C11" s="10"/>
      <c r="D11" s="11"/>
      <c r="E11" s="11"/>
      <c r="F11" s="11"/>
      <c r="G11" s="18"/>
      <c r="H11" s="18"/>
      <c r="I11" s="18"/>
      <c r="J11" s="18"/>
      <c r="K11" s="18"/>
      <c r="L11" s="18"/>
      <c r="M11" s="18"/>
      <c r="N11" s="18"/>
      <c r="O11" s="5"/>
      <c r="P11" s="18"/>
      <c r="Q11" s="5"/>
      <c r="R11" s="18"/>
      <c r="S11" s="19"/>
      <c r="T11" s="18"/>
      <c r="U11" s="18"/>
      <c r="V11" s="11"/>
      <c r="W11" s="18"/>
      <c r="X11" s="18"/>
      <c r="Y11" s="5"/>
      <c r="Z11" s="5"/>
      <c r="AA11" s="5"/>
      <c r="AB11" s="5"/>
      <c r="AC11" s="5"/>
      <c r="AD11" s="5"/>
    </row>
    <row r="12" spans="1:30">
      <c r="A12" s="11" t="s">
        <v>2210</v>
      </c>
      <c r="B12" s="10">
        <v>11</v>
      </c>
      <c r="C12" s="10"/>
      <c r="D12" s="11"/>
      <c r="E12" s="11"/>
      <c r="F12" s="11"/>
      <c r="G12" s="18"/>
      <c r="H12" s="18"/>
      <c r="I12" s="18"/>
      <c r="J12" s="18"/>
      <c r="K12" s="18"/>
      <c r="L12" s="18"/>
      <c r="M12" s="18"/>
      <c r="N12" s="18"/>
      <c r="O12" s="5"/>
      <c r="P12" s="18"/>
      <c r="Q12" s="5"/>
      <c r="R12" s="18"/>
      <c r="S12" s="19"/>
      <c r="T12" s="18"/>
      <c r="U12" s="18"/>
      <c r="V12" s="11"/>
      <c r="W12" s="18"/>
      <c r="X12" s="18"/>
      <c r="Y12" s="5"/>
      <c r="Z12" s="5"/>
      <c r="AA12" s="5"/>
      <c r="AB12" s="5"/>
      <c r="AC12" s="5"/>
      <c r="AD12" s="5"/>
    </row>
    <row r="13" spans="1:30">
      <c r="A13" s="11" t="s">
        <v>2211</v>
      </c>
      <c r="B13" s="10">
        <v>12</v>
      </c>
      <c r="C13" s="10"/>
      <c r="D13" s="11"/>
      <c r="E13" s="11"/>
      <c r="F13" s="11"/>
      <c r="G13" s="18"/>
      <c r="H13" s="18"/>
      <c r="I13" s="18"/>
      <c r="J13" s="18"/>
      <c r="K13" s="18"/>
      <c r="L13" s="18"/>
      <c r="M13" s="18"/>
      <c r="N13" s="18"/>
      <c r="O13" s="5"/>
      <c r="P13" s="18"/>
      <c r="Q13" s="5"/>
      <c r="R13" s="18"/>
      <c r="S13" s="19"/>
      <c r="T13" s="18"/>
      <c r="U13" s="18"/>
      <c r="V13" s="11"/>
      <c r="W13" s="18"/>
      <c r="X13" s="18"/>
      <c r="Y13" s="5"/>
      <c r="Z13" s="5"/>
      <c r="AA13" s="5"/>
      <c r="AB13" s="5"/>
      <c r="AC13" s="5"/>
      <c r="AD13" s="5"/>
    </row>
    <row r="14" spans="1:30">
      <c r="A14" s="11" t="s">
        <v>2212</v>
      </c>
      <c r="B14" s="10">
        <v>13</v>
      </c>
      <c r="C14" s="10"/>
      <c r="D14" s="11"/>
      <c r="E14" s="11"/>
      <c r="F14" s="11"/>
      <c r="G14" s="18"/>
      <c r="H14" s="18"/>
      <c r="I14" s="18"/>
      <c r="J14" s="18"/>
      <c r="K14" s="18"/>
      <c r="L14" s="18"/>
      <c r="M14" s="18"/>
      <c r="N14" s="18"/>
      <c r="O14" s="5"/>
      <c r="P14" s="18"/>
      <c r="Q14" s="5"/>
      <c r="R14" s="18"/>
      <c r="S14" s="19"/>
      <c r="T14" s="18"/>
      <c r="U14" s="18"/>
      <c r="V14" s="11"/>
      <c r="W14" s="18"/>
      <c r="X14" s="18"/>
      <c r="Y14" s="5"/>
      <c r="Z14" s="5"/>
      <c r="AA14" s="5"/>
      <c r="AB14" s="5"/>
      <c r="AC14" s="5"/>
      <c r="AD14" s="5"/>
    </row>
    <row r="15" spans="1:30">
      <c r="A15" s="11" t="s">
        <v>2213</v>
      </c>
      <c r="B15" s="10">
        <v>14</v>
      </c>
      <c r="C15" s="10"/>
      <c r="D15" s="11"/>
      <c r="E15" s="11"/>
      <c r="F15" s="11"/>
      <c r="G15" s="18"/>
      <c r="H15" s="18"/>
      <c r="I15" s="18"/>
      <c r="J15" s="18"/>
      <c r="K15" s="18"/>
      <c r="L15" s="18"/>
      <c r="M15" s="18"/>
      <c r="N15" s="18"/>
      <c r="O15" s="5"/>
      <c r="P15" s="18"/>
      <c r="Q15" s="5"/>
      <c r="R15" s="18"/>
      <c r="S15" s="19"/>
      <c r="T15" s="18"/>
      <c r="U15" s="18"/>
      <c r="V15" s="11"/>
      <c r="W15" s="18"/>
      <c r="X15" s="18"/>
      <c r="Y15" s="5"/>
      <c r="Z15" s="5"/>
      <c r="AA15" s="5"/>
      <c r="AB15" s="5"/>
      <c r="AC15" s="5"/>
      <c r="AD15" s="5"/>
    </row>
    <row r="16" spans="1:30" ht="32">
      <c r="A16" s="8" t="s">
        <v>1058</v>
      </c>
      <c r="B16" s="7">
        <v>15</v>
      </c>
      <c r="C16" s="7" t="s">
        <v>1045</v>
      </c>
      <c r="D16" s="8" t="s">
        <v>1059</v>
      </c>
      <c r="E16" s="8" t="s">
        <v>72</v>
      </c>
      <c r="F16" s="8" t="s">
        <v>742</v>
      </c>
      <c r="G16" s="8" t="s">
        <v>742</v>
      </c>
      <c r="H16" s="8" t="s">
        <v>731</v>
      </c>
      <c r="I16" s="8" t="s">
        <v>731</v>
      </c>
      <c r="J16" s="8" t="s">
        <v>731</v>
      </c>
      <c r="K16" s="8" t="s">
        <v>731</v>
      </c>
      <c r="L16" s="8" t="s">
        <v>731</v>
      </c>
      <c r="M16" s="8" t="s">
        <v>731</v>
      </c>
      <c r="N16" s="8" t="s">
        <v>731</v>
      </c>
      <c r="O16" s="8"/>
      <c r="P16" s="8" t="s">
        <v>878</v>
      </c>
      <c r="Q16" s="8" t="s">
        <v>1060</v>
      </c>
      <c r="R16" s="8" t="s">
        <v>573</v>
      </c>
      <c r="S16" s="8" t="s">
        <v>1026</v>
      </c>
      <c r="T16" s="8" t="s">
        <v>1027</v>
      </c>
      <c r="U16" s="8" t="s">
        <v>1061</v>
      </c>
      <c r="V16" s="8" t="s">
        <v>1029</v>
      </c>
      <c r="W16" s="8" t="s">
        <v>81</v>
      </c>
      <c r="X16" s="8" t="s">
        <v>81</v>
      </c>
      <c r="Y16" s="8"/>
      <c r="Z16" s="13"/>
      <c r="AA16" s="6"/>
      <c r="AB16" s="6" t="s">
        <v>1062</v>
      </c>
      <c r="AC16" s="6"/>
      <c r="AD16" s="6"/>
    </row>
    <row r="17" spans="1:30" ht="96">
      <c r="A17" s="8" t="s">
        <v>1063</v>
      </c>
      <c r="B17" s="7">
        <v>16</v>
      </c>
      <c r="C17" s="7" t="s">
        <v>1064</v>
      </c>
      <c r="D17" s="8" t="s">
        <v>1065</v>
      </c>
      <c r="E17" s="8" t="s">
        <v>72</v>
      </c>
      <c r="F17" s="8" t="s">
        <v>731</v>
      </c>
      <c r="G17" s="8" t="s">
        <v>20</v>
      </c>
      <c r="H17" s="8" t="s">
        <v>731</v>
      </c>
      <c r="I17" s="8" t="s">
        <v>731</v>
      </c>
      <c r="J17" s="8" t="s">
        <v>731</v>
      </c>
      <c r="K17" s="8" t="s">
        <v>731</v>
      </c>
      <c r="L17" s="8" t="s">
        <v>731</v>
      </c>
      <c r="M17" s="8" t="s">
        <v>20</v>
      </c>
      <c r="N17" s="8" t="s">
        <v>731</v>
      </c>
      <c r="O17" s="8"/>
      <c r="P17" s="8" t="s">
        <v>863</v>
      </c>
      <c r="Q17" s="8" t="s">
        <v>1066</v>
      </c>
      <c r="R17" s="8" t="s">
        <v>1067</v>
      </c>
      <c r="S17" s="8" t="s">
        <v>1068</v>
      </c>
      <c r="T17" s="8" t="s">
        <v>1069</v>
      </c>
      <c r="U17" s="8" t="s">
        <v>1070</v>
      </c>
      <c r="V17" s="8" t="s">
        <v>1071</v>
      </c>
      <c r="W17" s="8" t="s">
        <v>1055</v>
      </c>
      <c r="X17" s="8" t="s">
        <v>1072</v>
      </c>
      <c r="Y17" s="8"/>
      <c r="Z17" s="16"/>
      <c r="AA17" s="6"/>
      <c r="AB17" s="6" t="s">
        <v>1073</v>
      </c>
      <c r="AC17" s="6"/>
      <c r="AD17" s="6"/>
    </row>
    <row r="18" spans="1:30" ht="64">
      <c r="A18" s="6" t="s">
        <v>1074</v>
      </c>
      <c r="B18" s="7">
        <v>17</v>
      </c>
      <c r="C18" s="7">
        <v>35</v>
      </c>
      <c r="D18" s="8" t="s">
        <v>1075</v>
      </c>
      <c r="E18" s="8" t="s">
        <v>72</v>
      </c>
      <c r="F18" s="8" t="s">
        <v>731</v>
      </c>
      <c r="G18" s="8" t="s">
        <v>20</v>
      </c>
      <c r="H18" s="8" t="s">
        <v>731</v>
      </c>
      <c r="I18" s="8" t="s">
        <v>731</v>
      </c>
      <c r="J18" s="8" t="s">
        <v>731</v>
      </c>
      <c r="K18" s="8" t="s">
        <v>731</v>
      </c>
      <c r="L18" s="8" t="s">
        <v>731</v>
      </c>
      <c r="M18" s="8" t="s">
        <v>742</v>
      </c>
      <c r="N18" s="8" t="s">
        <v>731</v>
      </c>
      <c r="O18" s="8"/>
      <c r="P18" s="8" t="s">
        <v>776</v>
      </c>
      <c r="Q18" s="8" t="s">
        <v>1076</v>
      </c>
      <c r="R18" s="8" t="s">
        <v>1077</v>
      </c>
      <c r="S18" s="8" t="s">
        <v>1078</v>
      </c>
      <c r="T18" s="8" t="s">
        <v>1079</v>
      </c>
      <c r="U18" s="8" t="s">
        <v>1080</v>
      </c>
      <c r="V18" s="8" t="s">
        <v>1027</v>
      </c>
      <c r="W18" s="8" t="s">
        <v>81</v>
      </c>
      <c r="X18" s="8" t="s">
        <v>1081</v>
      </c>
      <c r="Y18" s="8"/>
      <c r="Z18" s="20"/>
      <c r="AA18" s="6"/>
      <c r="AB18" s="6"/>
      <c r="AC18" s="6"/>
      <c r="AD18" s="6"/>
    </row>
    <row r="19" spans="1:30">
      <c r="A19" s="11" t="s">
        <v>740</v>
      </c>
      <c r="B19" s="10">
        <v>18</v>
      </c>
      <c r="C19" s="10">
        <v>4</v>
      </c>
      <c r="D19" s="11" t="s">
        <v>741</v>
      </c>
      <c r="E19" s="11" t="s">
        <v>72</v>
      </c>
      <c r="F19" s="11" t="s">
        <v>20</v>
      </c>
      <c r="G19" s="18" t="s">
        <v>731</v>
      </c>
      <c r="H19" s="18" t="s">
        <v>731</v>
      </c>
      <c r="I19" s="18" t="s">
        <v>731</v>
      </c>
      <c r="J19" s="18" t="s">
        <v>731</v>
      </c>
      <c r="K19" s="18" t="s">
        <v>731</v>
      </c>
      <c r="L19" s="18" t="s">
        <v>731</v>
      </c>
      <c r="M19" s="18" t="s">
        <v>731</v>
      </c>
      <c r="N19" s="18" t="s">
        <v>731</v>
      </c>
      <c r="O19" s="5"/>
      <c r="P19" s="11" t="s">
        <v>742</v>
      </c>
      <c r="Q19" s="5" t="s">
        <v>743</v>
      </c>
      <c r="R19" s="18" t="s">
        <v>744</v>
      </c>
      <c r="S19" s="18" t="s">
        <v>745</v>
      </c>
      <c r="T19" s="18" t="s">
        <v>746</v>
      </c>
      <c r="U19" s="5" t="s">
        <v>747</v>
      </c>
      <c r="V19" s="11" t="s">
        <v>737</v>
      </c>
      <c r="W19" s="18" t="s">
        <v>2356</v>
      </c>
      <c r="X19" s="18" t="s">
        <v>748</v>
      </c>
      <c r="Y19" s="5" t="s">
        <v>749</v>
      </c>
      <c r="Z19" s="5"/>
      <c r="AA19" s="5"/>
      <c r="AB19" s="5"/>
      <c r="AC19" s="5"/>
      <c r="AD19" s="5"/>
    </row>
    <row r="20" spans="1:30" ht="144">
      <c r="A20" s="8" t="s">
        <v>1082</v>
      </c>
      <c r="B20" s="7">
        <v>18</v>
      </c>
      <c r="C20" s="7" t="s">
        <v>742</v>
      </c>
      <c r="D20" s="8" t="s">
        <v>2371</v>
      </c>
      <c r="E20" s="8" t="s">
        <v>509</v>
      </c>
      <c r="F20" s="21" t="s">
        <v>731</v>
      </c>
      <c r="G20" s="21" t="s">
        <v>731</v>
      </c>
      <c r="H20" s="21" t="s">
        <v>731</v>
      </c>
      <c r="I20" s="21" t="s">
        <v>731</v>
      </c>
      <c r="J20" s="21" t="s">
        <v>731</v>
      </c>
      <c r="K20" s="21" t="s">
        <v>731</v>
      </c>
      <c r="L20" s="21" t="s">
        <v>731</v>
      </c>
      <c r="M20" s="21" t="s">
        <v>731</v>
      </c>
      <c r="N20" s="21">
        <v>0</v>
      </c>
      <c r="O20" s="21"/>
      <c r="P20" s="21">
        <v>0</v>
      </c>
      <c r="Q20" s="8" t="s">
        <v>1084</v>
      </c>
      <c r="R20" s="8" t="s">
        <v>1085</v>
      </c>
      <c r="S20" s="8" t="s">
        <v>1085</v>
      </c>
      <c r="T20" s="8" t="s">
        <v>1086</v>
      </c>
      <c r="U20" s="8" t="s">
        <v>1087</v>
      </c>
      <c r="V20" s="8" t="s">
        <v>1085</v>
      </c>
      <c r="W20" s="8" t="s">
        <v>1039</v>
      </c>
      <c r="X20" s="8" t="s">
        <v>1088</v>
      </c>
      <c r="Y20" s="8" t="s">
        <v>81</v>
      </c>
      <c r="Z20" s="14"/>
      <c r="AA20" s="6" t="s">
        <v>1089</v>
      </c>
      <c r="AB20" s="6" t="s">
        <v>1090</v>
      </c>
      <c r="AC20" s="6" t="s">
        <v>1091</v>
      </c>
      <c r="AD20" s="6"/>
    </row>
    <row r="21" spans="1:30" ht="144">
      <c r="A21" s="8" t="s">
        <v>1092</v>
      </c>
      <c r="B21" s="7">
        <v>18</v>
      </c>
      <c r="C21" s="7" t="s">
        <v>742</v>
      </c>
      <c r="D21" s="8" t="s">
        <v>1093</v>
      </c>
      <c r="E21" s="8" t="s">
        <v>509</v>
      </c>
      <c r="F21" s="21">
        <v>0</v>
      </c>
      <c r="G21" s="21" t="s">
        <v>731</v>
      </c>
      <c r="H21" s="21" t="s">
        <v>731</v>
      </c>
      <c r="I21" s="21" t="s">
        <v>731</v>
      </c>
      <c r="J21" s="21" t="s">
        <v>731</v>
      </c>
      <c r="K21" s="21" t="s">
        <v>731</v>
      </c>
      <c r="L21" s="21" t="s">
        <v>731</v>
      </c>
      <c r="M21" s="21" t="s">
        <v>731</v>
      </c>
      <c r="N21" s="21">
        <v>0</v>
      </c>
      <c r="O21" s="21"/>
      <c r="P21" s="21">
        <v>0</v>
      </c>
      <c r="Q21" s="8" t="s">
        <v>1094</v>
      </c>
      <c r="R21" s="8" t="s">
        <v>1085</v>
      </c>
      <c r="S21" s="8" t="s">
        <v>1085</v>
      </c>
      <c r="T21" s="8" t="s">
        <v>1086</v>
      </c>
      <c r="U21" s="8" t="s">
        <v>1087</v>
      </c>
      <c r="V21" s="8" t="s">
        <v>1085</v>
      </c>
      <c r="W21" s="8" t="s">
        <v>1039</v>
      </c>
      <c r="X21" s="8" t="s">
        <v>1088</v>
      </c>
      <c r="Y21" s="8" t="s">
        <v>81</v>
      </c>
      <c r="Z21" s="14"/>
      <c r="AA21" s="6" t="s">
        <v>1089</v>
      </c>
      <c r="AB21" s="6" t="s">
        <v>1095</v>
      </c>
      <c r="AC21" s="6" t="s">
        <v>1091</v>
      </c>
      <c r="AD21" s="6"/>
    </row>
    <row r="22" spans="1:30" ht="144">
      <c r="A22" s="8" t="s">
        <v>1096</v>
      </c>
      <c r="B22" s="7">
        <v>18</v>
      </c>
      <c r="C22" s="7" t="s">
        <v>742</v>
      </c>
      <c r="D22" s="8" t="s">
        <v>1097</v>
      </c>
      <c r="E22" s="8" t="s">
        <v>509</v>
      </c>
      <c r="F22" s="8" t="s">
        <v>731</v>
      </c>
      <c r="G22" s="8" t="s">
        <v>731</v>
      </c>
      <c r="H22" s="8" t="s">
        <v>731</v>
      </c>
      <c r="I22" s="8" t="s">
        <v>731</v>
      </c>
      <c r="J22" s="8" t="s">
        <v>731</v>
      </c>
      <c r="K22" s="8" t="s">
        <v>731</v>
      </c>
      <c r="L22" s="8" t="s">
        <v>731</v>
      </c>
      <c r="M22" s="8" t="s">
        <v>731</v>
      </c>
      <c r="N22" s="8" t="s">
        <v>731</v>
      </c>
      <c r="O22" s="8"/>
      <c r="P22" s="8" t="s">
        <v>731</v>
      </c>
      <c r="Q22" s="8" t="s">
        <v>1098</v>
      </c>
      <c r="R22" s="8" t="s">
        <v>1085</v>
      </c>
      <c r="S22" s="8" t="s">
        <v>1085</v>
      </c>
      <c r="T22" s="8" t="s">
        <v>1086</v>
      </c>
      <c r="U22" s="8" t="s">
        <v>1087</v>
      </c>
      <c r="V22" s="8" t="s">
        <v>1085</v>
      </c>
      <c r="W22" s="8" t="s">
        <v>1039</v>
      </c>
      <c r="X22" s="8" t="s">
        <v>1088</v>
      </c>
      <c r="Y22" s="8" t="s">
        <v>81</v>
      </c>
      <c r="Z22" s="14"/>
      <c r="AA22" s="6" t="s">
        <v>1089</v>
      </c>
      <c r="AB22" s="6" t="s">
        <v>1095</v>
      </c>
      <c r="AC22" s="6" t="s">
        <v>1091</v>
      </c>
      <c r="AD22" s="6"/>
    </row>
    <row r="23" spans="1:30" ht="32">
      <c r="A23" s="6" t="s">
        <v>1813</v>
      </c>
      <c r="B23" s="7">
        <v>18</v>
      </c>
      <c r="C23" s="7">
        <v>1</v>
      </c>
      <c r="D23" s="6" t="s">
        <v>370</v>
      </c>
      <c r="E23" s="6" t="s">
        <v>509</v>
      </c>
      <c r="F23" s="6">
        <v>0</v>
      </c>
      <c r="G23" s="6">
        <v>0</v>
      </c>
      <c r="H23" s="6">
        <v>0</v>
      </c>
      <c r="I23" s="6">
        <v>0</v>
      </c>
      <c r="J23" s="6">
        <v>0</v>
      </c>
      <c r="K23" s="6">
        <v>0</v>
      </c>
      <c r="L23" s="6">
        <v>0</v>
      </c>
      <c r="M23" s="6">
        <v>0</v>
      </c>
      <c r="N23" s="6">
        <v>0</v>
      </c>
      <c r="O23" s="6">
        <v>0</v>
      </c>
      <c r="P23" s="8">
        <v>0</v>
      </c>
      <c r="Q23" s="6" t="s">
        <v>1814</v>
      </c>
      <c r="R23" s="6" t="s">
        <v>1815</v>
      </c>
      <c r="S23" s="12" t="s">
        <v>1807</v>
      </c>
      <c r="T23" s="6" t="s">
        <v>1027</v>
      </c>
      <c r="U23" s="6" t="s">
        <v>1816</v>
      </c>
      <c r="V23" s="12" t="s">
        <v>569</v>
      </c>
      <c r="W23" s="6" t="s">
        <v>81</v>
      </c>
      <c r="X23" s="6" t="s">
        <v>81</v>
      </c>
      <c r="Y23" s="6" t="s">
        <v>81</v>
      </c>
      <c r="Z23" s="6" t="s">
        <v>1817</v>
      </c>
      <c r="AA23" s="9"/>
      <c r="AB23" s="6" t="s">
        <v>1818</v>
      </c>
      <c r="AC23" s="6"/>
      <c r="AD23" s="6"/>
    </row>
    <row r="24" spans="1:30">
      <c r="A24" s="11" t="s">
        <v>2206</v>
      </c>
      <c r="B24" s="10">
        <v>18</v>
      </c>
      <c r="C24" s="10"/>
      <c r="D24" s="11"/>
      <c r="E24" s="22" t="s">
        <v>2380</v>
      </c>
      <c r="F24" s="11"/>
      <c r="G24" s="11"/>
      <c r="H24" s="11"/>
      <c r="I24" s="11"/>
      <c r="J24" s="11"/>
      <c r="K24" s="11"/>
      <c r="L24" s="11"/>
      <c r="M24" s="11"/>
      <c r="N24" s="11"/>
      <c r="O24" s="5"/>
      <c r="P24" s="11"/>
      <c r="Q24" s="5"/>
      <c r="R24" s="5"/>
      <c r="S24" s="5"/>
      <c r="T24" s="5"/>
      <c r="U24" s="5"/>
      <c r="V24" s="5"/>
      <c r="W24" s="5"/>
      <c r="X24" s="5"/>
      <c r="Y24" s="5"/>
      <c r="Z24" s="5"/>
      <c r="AA24" s="5"/>
      <c r="AB24" s="5"/>
      <c r="AC24" s="5"/>
      <c r="AD24" s="5"/>
    </row>
    <row r="25" spans="1:30">
      <c r="A25" s="11" t="s">
        <v>740</v>
      </c>
      <c r="B25" s="10">
        <v>19</v>
      </c>
      <c r="C25" s="10">
        <v>1</v>
      </c>
      <c r="D25" s="11">
        <v>410</v>
      </c>
      <c r="E25" s="11" t="s">
        <v>72</v>
      </c>
      <c r="F25" s="11" t="s">
        <v>742</v>
      </c>
      <c r="G25" s="11" t="s">
        <v>731</v>
      </c>
      <c r="H25" s="11" t="s">
        <v>731</v>
      </c>
      <c r="I25" s="11" t="s">
        <v>731</v>
      </c>
      <c r="J25" s="11" t="s">
        <v>731</v>
      </c>
      <c r="K25" s="11" t="s">
        <v>731</v>
      </c>
      <c r="L25" s="11" t="s">
        <v>731</v>
      </c>
      <c r="M25" s="11" t="s">
        <v>731</v>
      </c>
      <c r="N25" s="11" t="s">
        <v>731</v>
      </c>
      <c r="O25" s="5"/>
      <c r="P25" s="11" t="s">
        <v>742</v>
      </c>
      <c r="Q25" s="5" t="s">
        <v>750</v>
      </c>
      <c r="R25" s="5" t="s">
        <v>751</v>
      </c>
      <c r="S25" s="18" t="s">
        <v>752</v>
      </c>
      <c r="T25" s="5" t="s">
        <v>753</v>
      </c>
      <c r="U25" s="5" t="s">
        <v>747</v>
      </c>
      <c r="V25" s="5" t="s">
        <v>754</v>
      </c>
      <c r="W25" s="5" t="s">
        <v>755</v>
      </c>
      <c r="X25" s="5" t="s">
        <v>756</v>
      </c>
      <c r="Y25" s="5" t="s">
        <v>757</v>
      </c>
      <c r="Z25" s="5"/>
      <c r="AA25" s="5"/>
      <c r="AB25" s="5"/>
      <c r="AC25" s="5"/>
      <c r="AD25" s="5"/>
    </row>
    <row r="26" spans="1:30" ht="48">
      <c r="A26" s="6" t="s">
        <v>2018</v>
      </c>
      <c r="B26" s="7">
        <v>20</v>
      </c>
      <c r="C26" s="7">
        <v>12</v>
      </c>
      <c r="D26" s="6" t="s">
        <v>2019</v>
      </c>
      <c r="E26" s="6" t="s">
        <v>72</v>
      </c>
      <c r="F26" s="6">
        <v>0</v>
      </c>
      <c r="G26" s="6" t="s">
        <v>20</v>
      </c>
      <c r="H26" s="6">
        <v>0</v>
      </c>
      <c r="I26" s="6">
        <v>0</v>
      </c>
      <c r="J26" s="6">
        <v>0</v>
      </c>
      <c r="K26" s="6">
        <v>0</v>
      </c>
      <c r="L26" s="6">
        <v>0</v>
      </c>
      <c r="M26" s="6">
        <v>0</v>
      </c>
      <c r="N26" s="6">
        <v>0</v>
      </c>
      <c r="O26" s="6">
        <v>0</v>
      </c>
      <c r="P26" s="8" t="s">
        <v>20</v>
      </c>
      <c r="Q26" s="6" t="s">
        <v>2020</v>
      </c>
      <c r="R26" s="6" t="s">
        <v>2009</v>
      </c>
      <c r="S26" s="6" t="s">
        <v>89</v>
      </c>
      <c r="T26" s="6" t="s">
        <v>780</v>
      </c>
      <c r="U26" s="6" t="s">
        <v>2021</v>
      </c>
      <c r="V26" s="6" t="s">
        <v>1922</v>
      </c>
      <c r="W26" s="6" t="s">
        <v>1923</v>
      </c>
      <c r="X26" s="6" t="s">
        <v>1996</v>
      </c>
      <c r="Y26" s="6" t="s">
        <v>81</v>
      </c>
      <c r="Z26" s="6" t="s">
        <v>2022</v>
      </c>
      <c r="AA26" s="6"/>
      <c r="AB26" s="6"/>
      <c r="AC26" s="6"/>
      <c r="AD26" s="6"/>
    </row>
    <row r="27" spans="1:30" ht="16">
      <c r="A27" s="6" t="s">
        <v>2214</v>
      </c>
      <c r="B27" s="7">
        <v>21</v>
      </c>
      <c r="C27" s="7"/>
      <c r="D27" s="6"/>
      <c r="E27" s="6"/>
      <c r="F27" s="6"/>
      <c r="G27" s="6"/>
      <c r="H27" s="6"/>
      <c r="I27" s="6"/>
      <c r="J27" s="6"/>
      <c r="K27" s="6"/>
      <c r="L27" s="6"/>
      <c r="M27" s="6"/>
      <c r="N27" s="6"/>
      <c r="O27" s="6"/>
      <c r="P27" s="8"/>
      <c r="Q27" s="6"/>
      <c r="R27" s="6"/>
      <c r="S27" s="6"/>
      <c r="T27" s="6"/>
      <c r="U27" s="6"/>
      <c r="V27" s="6"/>
      <c r="W27" s="6"/>
      <c r="X27" s="6"/>
      <c r="Y27" s="6"/>
      <c r="Z27" s="6"/>
      <c r="AA27" s="6"/>
      <c r="AB27" s="6"/>
      <c r="AC27" s="6"/>
      <c r="AD27" s="6"/>
    </row>
    <row r="28" spans="1:30" ht="16">
      <c r="A28" s="6" t="s">
        <v>2215</v>
      </c>
      <c r="B28" s="7">
        <v>22</v>
      </c>
      <c r="C28" s="7"/>
      <c r="D28" s="6"/>
      <c r="E28" s="6"/>
      <c r="F28" s="6"/>
      <c r="G28" s="6"/>
      <c r="H28" s="6"/>
      <c r="I28" s="6"/>
      <c r="J28" s="6"/>
      <c r="K28" s="6"/>
      <c r="L28" s="6"/>
      <c r="M28" s="6"/>
      <c r="N28" s="6"/>
      <c r="O28" s="6"/>
      <c r="P28" s="8"/>
      <c r="Q28" s="6"/>
      <c r="R28" s="6"/>
      <c r="S28" s="6"/>
      <c r="T28" s="6"/>
      <c r="U28" s="6"/>
      <c r="V28" s="6"/>
      <c r="W28" s="6"/>
      <c r="X28" s="6"/>
      <c r="Y28" s="6"/>
      <c r="Z28" s="6"/>
      <c r="AA28" s="6"/>
      <c r="AB28" s="6"/>
      <c r="AC28" s="6"/>
      <c r="AD28" s="6"/>
    </row>
    <row r="29" spans="1:30" ht="16">
      <c r="A29" s="6" t="s">
        <v>2216</v>
      </c>
      <c r="B29" s="7">
        <v>23</v>
      </c>
      <c r="C29" s="7"/>
      <c r="D29" s="6"/>
      <c r="E29" s="6"/>
      <c r="F29" s="6"/>
      <c r="G29" s="6"/>
      <c r="H29" s="6"/>
      <c r="I29" s="6"/>
      <c r="J29" s="6"/>
      <c r="K29" s="6"/>
      <c r="L29" s="6"/>
      <c r="M29" s="6"/>
      <c r="N29" s="6"/>
      <c r="O29" s="6"/>
      <c r="P29" s="8"/>
      <c r="Q29" s="6"/>
      <c r="R29" s="6"/>
      <c r="S29" s="6"/>
      <c r="T29" s="6"/>
      <c r="U29" s="6"/>
      <c r="V29" s="6"/>
      <c r="W29" s="6"/>
      <c r="X29" s="6"/>
      <c r="Y29" s="6"/>
      <c r="Z29" s="6"/>
      <c r="AA29" s="6"/>
      <c r="AB29" s="6"/>
      <c r="AC29" s="6"/>
      <c r="AD29" s="6"/>
    </row>
    <row r="30" spans="1:30" ht="16">
      <c r="A30" s="6" t="s">
        <v>2217</v>
      </c>
      <c r="B30" s="7">
        <v>24</v>
      </c>
      <c r="C30" s="7"/>
      <c r="D30" s="6"/>
      <c r="E30" s="6"/>
      <c r="F30" s="6"/>
      <c r="G30" s="6"/>
      <c r="H30" s="6"/>
      <c r="I30" s="6"/>
      <c r="J30" s="6"/>
      <c r="K30" s="6"/>
      <c r="L30" s="6"/>
      <c r="M30" s="6"/>
      <c r="N30" s="6"/>
      <c r="O30" s="6"/>
      <c r="P30" s="8"/>
      <c r="Q30" s="6"/>
      <c r="R30" s="6"/>
      <c r="S30" s="6"/>
      <c r="T30" s="6"/>
      <c r="U30" s="6"/>
      <c r="V30" s="6"/>
      <c r="W30" s="6"/>
      <c r="X30" s="6"/>
      <c r="Y30" s="6"/>
      <c r="Z30" s="6"/>
      <c r="AA30" s="6"/>
      <c r="AB30" s="6"/>
      <c r="AC30" s="6"/>
      <c r="AD30" s="6"/>
    </row>
    <row r="31" spans="1:30" ht="16">
      <c r="A31" s="6" t="s">
        <v>253</v>
      </c>
      <c r="B31" s="7">
        <v>25</v>
      </c>
      <c r="C31" s="7">
        <v>11</v>
      </c>
      <c r="D31" s="6" t="s">
        <v>254</v>
      </c>
      <c r="E31" s="23" t="s">
        <v>72</v>
      </c>
      <c r="F31" s="24" t="s">
        <v>20</v>
      </c>
      <c r="G31" s="6">
        <v>0</v>
      </c>
      <c r="H31" s="6">
        <v>0</v>
      </c>
      <c r="I31" s="24" t="s">
        <v>20</v>
      </c>
      <c r="J31" s="6">
        <v>0</v>
      </c>
      <c r="K31" s="6">
        <v>0</v>
      </c>
      <c r="L31" s="6">
        <v>0</v>
      </c>
      <c r="M31" s="6">
        <v>0</v>
      </c>
      <c r="N31" s="6">
        <v>0</v>
      </c>
      <c r="O31" s="24" t="s">
        <v>20</v>
      </c>
      <c r="P31" s="24" t="s">
        <v>255</v>
      </c>
      <c r="Q31" s="6" t="s">
        <v>256</v>
      </c>
      <c r="R31" s="6" t="s">
        <v>242</v>
      </c>
      <c r="S31" s="6" t="s">
        <v>257</v>
      </c>
      <c r="T31" s="6" t="s">
        <v>258</v>
      </c>
      <c r="U31" s="6" t="s">
        <v>259</v>
      </c>
      <c r="V31" s="6" t="s">
        <v>203</v>
      </c>
      <c r="W31" s="6" t="s">
        <v>204</v>
      </c>
      <c r="X31" s="6" t="s">
        <v>204</v>
      </c>
      <c r="Y31" s="6" t="s">
        <v>229</v>
      </c>
      <c r="Z31" s="6" t="s">
        <v>260</v>
      </c>
      <c r="AA31" s="6"/>
      <c r="AB31" s="6"/>
      <c r="AC31" s="6"/>
      <c r="AD31" s="6"/>
    </row>
    <row r="32" spans="1:30" ht="48">
      <c r="A32" s="6" t="s">
        <v>480</v>
      </c>
      <c r="B32" s="7">
        <v>26</v>
      </c>
      <c r="C32" s="7">
        <v>13</v>
      </c>
      <c r="D32" s="6" t="s">
        <v>481</v>
      </c>
      <c r="E32" s="6" t="s">
        <v>34</v>
      </c>
      <c r="F32" s="6">
        <v>1</v>
      </c>
      <c r="G32" s="6">
        <v>0</v>
      </c>
      <c r="H32" s="6">
        <v>0</v>
      </c>
      <c r="I32" s="6">
        <v>1</v>
      </c>
      <c r="J32" s="6">
        <v>0</v>
      </c>
      <c r="K32" s="6">
        <v>0</v>
      </c>
      <c r="L32" s="6">
        <v>0</v>
      </c>
      <c r="M32" s="6">
        <v>0</v>
      </c>
      <c r="N32" s="6">
        <v>0</v>
      </c>
      <c r="O32" s="6" t="s">
        <v>20</v>
      </c>
      <c r="P32" s="6">
        <f>SUM(F32:N32)</f>
        <v>2</v>
      </c>
      <c r="Q32" s="6" t="s">
        <v>482</v>
      </c>
      <c r="R32" s="6" t="s">
        <v>450</v>
      </c>
      <c r="S32" s="6" t="s">
        <v>483</v>
      </c>
      <c r="T32" s="6" t="s">
        <v>219</v>
      </c>
      <c r="U32" s="6" t="s">
        <v>432</v>
      </c>
      <c r="V32" s="6" t="s">
        <v>387</v>
      </c>
      <c r="W32" s="6" t="s">
        <v>484</v>
      </c>
      <c r="X32" s="6" t="s">
        <v>485</v>
      </c>
      <c r="Y32" s="6" t="s">
        <v>463</v>
      </c>
      <c r="Z32" s="6" t="s">
        <v>486</v>
      </c>
      <c r="AA32" s="6"/>
      <c r="AB32" s="6"/>
      <c r="AC32" s="6"/>
      <c r="AD32" s="6"/>
    </row>
    <row r="33" spans="1:30" ht="32">
      <c r="A33" s="6" t="s">
        <v>2057</v>
      </c>
      <c r="B33" s="7">
        <v>27</v>
      </c>
      <c r="C33" s="7">
        <v>8</v>
      </c>
      <c r="D33" s="6" t="s">
        <v>2058</v>
      </c>
      <c r="E33" s="6" t="s">
        <v>47</v>
      </c>
      <c r="F33" s="6">
        <v>0</v>
      </c>
      <c r="G33" s="6" t="s">
        <v>20</v>
      </c>
      <c r="H33" s="6">
        <v>0</v>
      </c>
      <c r="I33" s="6">
        <v>1</v>
      </c>
      <c r="J33" s="6">
        <v>0</v>
      </c>
      <c r="K33" s="6">
        <v>0</v>
      </c>
      <c r="L33" s="6">
        <v>0</v>
      </c>
      <c r="M33" s="6">
        <v>0</v>
      </c>
      <c r="N33" s="6">
        <v>0</v>
      </c>
      <c r="O33" s="6">
        <v>0</v>
      </c>
      <c r="P33" s="8" t="s">
        <v>186</v>
      </c>
      <c r="Q33" s="6" t="s">
        <v>2059</v>
      </c>
      <c r="R33" s="6" t="s">
        <v>2060</v>
      </c>
      <c r="S33" s="6" t="s">
        <v>317</v>
      </c>
      <c r="T33" s="6" t="s">
        <v>219</v>
      </c>
      <c r="U33" s="6" t="s">
        <v>1632</v>
      </c>
      <c r="V33" s="6" t="s">
        <v>2061</v>
      </c>
      <c r="W33" s="6" t="s">
        <v>229</v>
      </c>
      <c r="X33" s="6" t="s">
        <v>229</v>
      </c>
      <c r="Y33" s="6" t="s">
        <v>2062</v>
      </c>
      <c r="Z33" s="6" t="s">
        <v>2063</v>
      </c>
      <c r="AA33" s="6"/>
      <c r="AB33" s="6"/>
      <c r="AC33" s="6"/>
      <c r="AD33" s="6"/>
    </row>
    <row r="34" spans="1:30" ht="16">
      <c r="A34" s="6" t="s">
        <v>261</v>
      </c>
      <c r="B34" s="7">
        <v>28</v>
      </c>
      <c r="C34" s="7">
        <v>12</v>
      </c>
      <c r="D34" s="6" t="s">
        <v>262</v>
      </c>
      <c r="E34" s="6" t="s">
        <v>47</v>
      </c>
      <c r="F34" s="24" t="s">
        <v>20</v>
      </c>
      <c r="G34" s="24" t="s">
        <v>20</v>
      </c>
      <c r="H34" s="6">
        <v>0</v>
      </c>
      <c r="I34" s="6">
        <v>1</v>
      </c>
      <c r="J34" s="6">
        <v>0</v>
      </c>
      <c r="K34" s="6">
        <v>0</v>
      </c>
      <c r="L34" s="6">
        <v>0</v>
      </c>
      <c r="M34" s="6">
        <v>0</v>
      </c>
      <c r="N34" s="6">
        <v>0</v>
      </c>
      <c r="O34" s="24" t="s">
        <v>20</v>
      </c>
      <c r="P34" s="24" t="s">
        <v>255</v>
      </c>
      <c r="Q34" s="6" t="s">
        <v>256</v>
      </c>
      <c r="R34" s="6" t="s">
        <v>263</v>
      </c>
      <c r="S34" s="6" t="s">
        <v>257</v>
      </c>
      <c r="T34" s="6" t="s">
        <v>264</v>
      </c>
      <c r="U34" s="6" t="s">
        <v>265</v>
      </c>
      <c r="V34" s="6" t="s">
        <v>203</v>
      </c>
      <c r="W34" s="6" t="s">
        <v>204</v>
      </c>
      <c r="X34" s="6" t="s">
        <v>204</v>
      </c>
      <c r="Y34" s="6" t="s">
        <v>229</v>
      </c>
      <c r="Z34" s="6" t="s">
        <v>266</v>
      </c>
      <c r="AA34" s="6"/>
      <c r="AB34" s="6"/>
      <c r="AC34" s="6"/>
      <c r="AD34" s="6"/>
    </row>
    <row r="35" spans="1:30" ht="192">
      <c r="A35" s="8" t="s">
        <v>1099</v>
      </c>
      <c r="B35" s="7">
        <v>29</v>
      </c>
      <c r="C35" s="7" t="s">
        <v>878</v>
      </c>
      <c r="D35" s="8" t="s">
        <v>1100</v>
      </c>
      <c r="E35" s="8" t="s">
        <v>47</v>
      </c>
      <c r="F35" s="8" t="s">
        <v>731</v>
      </c>
      <c r="G35" s="8" t="s">
        <v>20</v>
      </c>
      <c r="H35" s="8" t="s">
        <v>731</v>
      </c>
      <c r="I35" s="8" t="s">
        <v>742</v>
      </c>
      <c r="J35" s="8" t="s">
        <v>731</v>
      </c>
      <c r="K35" s="8" t="s">
        <v>731</v>
      </c>
      <c r="L35" s="8" t="s">
        <v>731</v>
      </c>
      <c r="M35" s="8" t="s">
        <v>731</v>
      </c>
      <c r="N35" s="8" t="s">
        <v>731</v>
      </c>
      <c r="O35" s="8"/>
      <c r="P35" s="8" t="s">
        <v>878</v>
      </c>
      <c r="Q35" s="8" t="s">
        <v>1101</v>
      </c>
      <c r="R35" s="8" t="s">
        <v>1102</v>
      </c>
      <c r="S35" s="8" t="s">
        <v>1103</v>
      </c>
      <c r="T35" s="8" t="s">
        <v>219</v>
      </c>
      <c r="U35" s="8" t="s">
        <v>1104</v>
      </c>
      <c r="V35" s="8" t="s">
        <v>1105</v>
      </c>
      <c r="W35" s="8" t="s">
        <v>81</v>
      </c>
      <c r="X35" s="8" t="s">
        <v>81</v>
      </c>
      <c r="Y35" s="1"/>
      <c r="Z35" s="25"/>
      <c r="AA35" s="6"/>
      <c r="AB35" s="6"/>
      <c r="AC35" s="6"/>
      <c r="AD35" s="6"/>
    </row>
    <row r="36" spans="1:30">
      <c r="A36" s="11" t="s">
        <v>758</v>
      </c>
      <c r="B36" s="10">
        <v>30</v>
      </c>
      <c r="C36" s="10" t="s">
        <v>759</v>
      </c>
      <c r="D36" s="11" t="s">
        <v>760</v>
      </c>
      <c r="E36" s="11" t="s">
        <v>761</v>
      </c>
      <c r="F36" s="26" t="s">
        <v>20</v>
      </c>
      <c r="G36" s="26" t="s">
        <v>20</v>
      </c>
      <c r="H36" s="26" t="s">
        <v>731</v>
      </c>
      <c r="I36" s="26" t="s">
        <v>731</v>
      </c>
      <c r="J36" s="26" t="s">
        <v>742</v>
      </c>
      <c r="K36" s="26" t="s">
        <v>731</v>
      </c>
      <c r="L36" s="26" t="s">
        <v>731</v>
      </c>
      <c r="M36" s="26" t="s">
        <v>20</v>
      </c>
      <c r="N36" s="26" t="s">
        <v>731</v>
      </c>
      <c r="O36" s="5"/>
      <c r="P36" s="26" t="s">
        <v>762</v>
      </c>
      <c r="Q36" s="26" t="s">
        <v>763</v>
      </c>
      <c r="R36" s="26" t="s">
        <v>764</v>
      </c>
      <c r="S36" s="26" t="s">
        <v>765</v>
      </c>
      <c r="T36" s="26" t="s">
        <v>766</v>
      </c>
      <c r="U36" s="26" t="s">
        <v>767</v>
      </c>
      <c r="V36" s="26" t="s">
        <v>768</v>
      </c>
      <c r="W36" s="26" t="s">
        <v>769</v>
      </c>
      <c r="X36" s="26" t="s">
        <v>770</v>
      </c>
      <c r="Y36" s="26" t="s">
        <v>771</v>
      </c>
      <c r="Z36" s="5"/>
      <c r="AA36" s="26"/>
      <c r="AB36" s="5"/>
      <c r="AC36" s="5"/>
      <c r="AD36" s="5"/>
    </row>
    <row r="37" spans="1:30" ht="32">
      <c r="A37" s="6" t="s">
        <v>419</v>
      </c>
      <c r="B37" s="7">
        <v>31</v>
      </c>
      <c r="C37" s="7">
        <v>5</v>
      </c>
      <c r="D37" s="6" t="s">
        <v>420</v>
      </c>
      <c r="E37" s="6" t="s">
        <v>421</v>
      </c>
      <c r="F37" s="6">
        <v>1</v>
      </c>
      <c r="G37" s="6">
        <v>0</v>
      </c>
      <c r="H37" s="6">
        <v>0</v>
      </c>
      <c r="I37" s="6">
        <v>0</v>
      </c>
      <c r="J37" s="6">
        <v>0</v>
      </c>
      <c r="K37" s="6">
        <v>0</v>
      </c>
      <c r="L37" s="6">
        <v>0</v>
      </c>
      <c r="M37" s="6">
        <v>0</v>
      </c>
      <c r="N37" s="6">
        <v>0</v>
      </c>
      <c r="O37" s="6">
        <v>0</v>
      </c>
      <c r="P37" s="6">
        <f>SUM(F37:O37)</f>
        <v>1</v>
      </c>
      <c r="Q37" s="6" t="s">
        <v>422</v>
      </c>
      <c r="R37" s="6" t="s">
        <v>423</v>
      </c>
      <c r="S37" s="6" t="s">
        <v>424</v>
      </c>
      <c r="T37" s="6" t="s">
        <v>415</v>
      </c>
      <c r="U37" s="6" t="s">
        <v>416</v>
      </c>
      <c r="V37" s="6" t="s">
        <v>387</v>
      </c>
      <c r="W37" s="6" t="s">
        <v>425</v>
      </c>
      <c r="X37" s="6" t="s">
        <v>426</v>
      </c>
      <c r="Y37" s="6" t="s">
        <v>401</v>
      </c>
      <c r="Z37" s="6"/>
      <c r="AA37" s="6" t="s">
        <v>427</v>
      </c>
      <c r="AB37" s="6"/>
      <c r="AC37" s="6"/>
      <c r="AD37" s="6"/>
    </row>
    <row r="38" spans="1:30" ht="32">
      <c r="A38" s="6" t="s">
        <v>239</v>
      </c>
      <c r="B38" s="7">
        <v>32</v>
      </c>
      <c r="C38" s="7">
        <v>6</v>
      </c>
      <c r="D38" s="6" t="s">
        <v>240</v>
      </c>
      <c r="E38" s="23" t="s">
        <v>47</v>
      </c>
      <c r="F38" s="6">
        <v>0</v>
      </c>
      <c r="G38" s="6">
        <v>0</v>
      </c>
      <c r="H38" s="6">
        <v>0</v>
      </c>
      <c r="I38" s="6">
        <v>0</v>
      </c>
      <c r="J38" s="6">
        <v>0</v>
      </c>
      <c r="K38" s="6">
        <v>0</v>
      </c>
      <c r="L38" s="6">
        <v>0</v>
      </c>
      <c r="M38" s="6">
        <v>0</v>
      </c>
      <c r="N38" s="6">
        <v>0</v>
      </c>
      <c r="O38" s="6">
        <v>0</v>
      </c>
      <c r="P38" s="23">
        <v>0</v>
      </c>
      <c r="Q38" s="6" t="s">
        <v>241</v>
      </c>
      <c r="R38" s="6" t="s">
        <v>242</v>
      </c>
      <c r="S38" s="6" t="s">
        <v>243</v>
      </c>
      <c r="T38" s="6" t="s">
        <v>244</v>
      </c>
      <c r="U38" s="6" t="s">
        <v>245</v>
      </c>
      <c r="V38" s="6" t="s">
        <v>203</v>
      </c>
      <c r="W38" s="6" t="s">
        <v>204</v>
      </c>
      <c r="X38" s="6" t="s">
        <v>204</v>
      </c>
      <c r="Y38" s="6" t="s">
        <v>229</v>
      </c>
      <c r="Z38" s="6" t="s">
        <v>246</v>
      </c>
      <c r="AA38" s="6"/>
      <c r="AB38" s="6"/>
      <c r="AC38" s="6"/>
      <c r="AD38" s="6"/>
    </row>
    <row r="39" spans="1:30">
      <c r="A39" s="5" t="s">
        <v>1600</v>
      </c>
      <c r="B39" s="10">
        <v>33</v>
      </c>
      <c r="C39" s="10">
        <v>1</v>
      </c>
      <c r="D39" s="11">
        <v>3458</v>
      </c>
      <c r="E39" s="11"/>
      <c r="F39" s="11" t="s">
        <v>1601</v>
      </c>
      <c r="G39" s="11"/>
      <c r="H39" s="11"/>
      <c r="I39" s="11"/>
      <c r="J39" s="11"/>
      <c r="K39" s="11"/>
      <c r="L39" s="11"/>
      <c r="M39" s="11"/>
      <c r="N39" s="11">
        <v>0</v>
      </c>
      <c r="O39" s="5"/>
      <c r="P39" s="11">
        <f>SUM(F39:M39)</f>
        <v>0</v>
      </c>
      <c r="Q39" s="5"/>
      <c r="R39" s="5"/>
      <c r="S39" s="5" t="s">
        <v>1602</v>
      </c>
      <c r="T39" s="5"/>
      <c r="U39" s="5"/>
      <c r="V39" s="5"/>
      <c r="W39" s="5"/>
      <c r="X39" s="5"/>
      <c r="Y39" s="5"/>
      <c r="Z39" s="5"/>
      <c r="AA39" s="5"/>
      <c r="AB39" s="5"/>
      <c r="AC39" s="5"/>
      <c r="AD39" s="5"/>
    </row>
    <row r="40" spans="1:30" ht="16">
      <c r="A40" s="27" t="s">
        <v>2218</v>
      </c>
      <c r="B40" s="10">
        <v>34</v>
      </c>
      <c r="C40" s="10"/>
      <c r="D40" s="11"/>
      <c r="E40" s="11"/>
      <c r="F40" s="11"/>
      <c r="G40" s="11"/>
      <c r="H40" s="11"/>
      <c r="I40" s="11"/>
      <c r="J40" s="11"/>
      <c r="K40" s="11"/>
      <c r="L40" s="11"/>
      <c r="M40" s="11"/>
      <c r="N40" s="11"/>
      <c r="O40" s="5"/>
      <c r="P40" s="11"/>
      <c r="Q40" s="5"/>
      <c r="R40" s="5"/>
      <c r="S40" s="5"/>
      <c r="T40" s="5"/>
      <c r="U40" s="5"/>
      <c r="V40" s="5"/>
      <c r="W40" s="5"/>
      <c r="X40" s="5"/>
      <c r="Y40" s="5"/>
      <c r="Z40" s="5"/>
      <c r="AA40" s="5"/>
      <c r="AB40" s="5"/>
      <c r="AC40" s="5"/>
      <c r="AD40" s="5"/>
    </row>
    <row r="41" spans="1:30">
      <c r="A41" s="5" t="s">
        <v>1603</v>
      </c>
      <c r="B41" s="10">
        <v>35</v>
      </c>
      <c r="C41" s="10">
        <v>4</v>
      </c>
      <c r="D41" s="11" t="s">
        <v>1604</v>
      </c>
      <c r="E41" s="11" t="s">
        <v>72</v>
      </c>
      <c r="F41" s="11">
        <v>0</v>
      </c>
      <c r="G41" s="18" t="s">
        <v>731</v>
      </c>
      <c r="H41" s="18" t="s">
        <v>48</v>
      </c>
      <c r="I41" s="18" t="s">
        <v>731</v>
      </c>
      <c r="J41" s="11">
        <v>0</v>
      </c>
      <c r="K41" s="18" t="s">
        <v>731</v>
      </c>
      <c r="L41" s="11">
        <v>0</v>
      </c>
      <c r="M41" s="18" t="s">
        <v>731</v>
      </c>
      <c r="N41" s="11">
        <v>0</v>
      </c>
      <c r="O41" s="5"/>
      <c r="P41" s="18" t="s">
        <v>48</v>
      </c>
      <c r="Q41" s="5" t="s">
        <v>1605</v>
      </c>
      <c r="R41" s="28" t="s">
        <v>1606</v>
      </c>
      <c r="S41" s="28" t="s">
        <v>1607</v>
      </c>
      <c r="T41" s="28" t="s">
        <v>1608</v>
      </c>
      <c r="U41" s="5"/>
      <c r="V41" s="5" t="s">
        <v>1609</v>
      </c>
      <c r="W41" s="5"/>
      <c r="X41" s="5"/>
      <c r="Y41" s="5" t="s">
        <v>1610</v>
      </c>
      <c r="Z41" s="5"/>
      <c r="AA41" s="5"/>
      <c r="AB41" s="5"/>
      <c r="AC41" s="5"/>
      <c r="AD41" s="5"/>
    </row>
    <row r="42" spans="1:30">
      <c r="A42" s="11" t="s">
        <v>772</v>
      </c>
      <c r="B42" s="10">
        <v>36</v>
      </c>
      <c r="C42" s="10">
        <v>7</v>
      </c>
      <c r="D42" s="5" t="s">
        <v>773</v>
      </c>
      <c r="E42" s="5" t="s">
        <v>509</v>
      </c>
      <c r="F42" s="5" t="s">
        <v>353</v>
      </c>
      <c r="G42" s="5" t="s">
        <v>353</v>
      </c>
      <c r="H42" s="5" t="s">
        <v>353</v>
      </c>
      <c r="I42" s="5" t="s">
        <v>353</v>
      </c>
      <c r="J42" s="5" t="s">
        <v>353</v>
      </c>
      <c r="K42" s="5" t="s">
        <v>353</v>
      </c>
      <c r="L42" s="5" t="s">
        <v>353</v>
      </c>
      <c r="M42" s="5" t="s">
        <v>353</v>
      </c>
      <c r="N42" s="5" t="s">
        <v>353</v>
      </c>
      <c r="O42" s="5"/>
      <c r="P42" s="5" t="s">
        <v>731</v>
      </c>
      <c r="Q42" s="5" t="s">
        <v>353</v>
      </c>
      <c r="R42" s="5" t="s">
        <v>353</v>
      </c>
      <c r="S42" s="5" t="s">
        <v>353</v>
      </c>
      <c r="T42" s="5" t="s">
        <v>353</v>
      </c>
      <c r="U42" s="5" t="s">
        <v>353</v>
      </c>
      <c r="V42" s="5" t="s">
        <v>353</v>
      </c>
      <c r="W42" s="5" t="s">
        <v>353</v>
      </c>
      <c r="X42" s="5" t="s">
        <v>353</v>
      </c>
      <c r="Y42" s="5" t="s">
        <v>774</v>
      </c>
      <c r="Z42" s="5"/>
      <c r="AA42" s="29"/>
      <c r="AB42" s="5"/>
      <c r="AC42" s="5"/>
      <c r="AD42" s="5"/>
    </row>
    <row r="43" spans="1:30" ht="48">
      <c r="A43" s="8" t="s">
        <v>1106</v>
      </c>
      <c r="B43" s="7">
        <v>36</v>
      </c>
      <c r="C43" s="7" t="s">
        <v>742</v>
      </c>
      <c r="D43" s="8" t="s">
        <v>1107</v>
      </c>
      <c r="E43" s="8" t="s">
        <v>509</v>
      </c>
      <c r="F43" s="8" t="s">
        <v>731</v>
      </c>
      <c r="G43" s="8" t="s">
        <v>731</v>
      </c>
      <c r="H43" s="8" t="s">
        <v>731</v>
      </c>
      <c r="I43" s="8" t="s">
        <v>731</v>
      </c>
      <c r="J43" s="8" t="s">
        <v>731</v>
      </c>
      <c r="K43" s="15" t="s">
        <v>731</v>
      </c>
      <c r="L43" s="8" t="s">
        <v>731</v>
      </c>
      <c r="M43" s="8" t="s">
        <v>731</v>
      </c>
      <c r="N43" s="8" t="s">
        <v>731</v>
      </c>
      <c r="O43" s="8"/>
      <c r="P43" s="8" t="s">
        <v>731</v>
      </c>
      <c r="Q43" s="8" t="s">
        <v>1108</v>
      </c>
      <c r="R43" s="8" t="s">
        <v>1109</v>
      </c>
      <c r="S43" s="8" t="s">
        <v>1110</v>
      </c>
      <c r="T43" s="8" t="s">
        <v>1027</v>
      </c>
      <c r="U43" s="8" t="s">
        <v>1027</v>
      </c>
      <c r="V43" s="15" t="s">
        <v>569</v>
      </c>
      <c r="W43" s="8" t="s">
        <v>81</v>
      </c>
      <c r="X43" s="8" t="s">
        <v>81</v>
      </c>
      <c r="Y43" s="8" t="s">
        <v>81</v>
      </c>
      <c r="Z43" s="30"/>
      <c r="AA43" s="6"/>
      <c r="AB43" s="6"/>
      <c r="AC43" s="6" t="s">
        <v>1091</v>
      </c>
      <c r="AD43" s="6"/>
    </row>
    <row r="44" spans="1:30" ht="16">
      <c r="A44" s="18" t="s">
        <v>1106</v>
      </c>
      <c r="B44" s="10">
        <v>36</v>
      </c>
      <c r="C44" s="10">
        <v>17</v>
      </c>
      <c r="D44" s="18" t="s">
        <v>1802</v>
      </c>
      <c r="E44" s="18" t="s">
        <v>509</v>
      </c>
      <c r="F44" s="18" t="s">
        <v>731</v>
      </c>
      <c r="G44" s="18" t="s">
        <v>731</v>
      </c>
      <c r="H44" s="18" t="s">
        <v>731</v>
      </c>
      <c r="I44" s="18" t="s">
        <v>731</v>
      </c>
      <c r="J44" s="18" t="s">
        <v>731</v>
      </c>
      <c r="K44" s="31" t="s">
        <v>731</v>
      </c>
      <c r="L44" s="18" t="s">
        <v>731</v>
      </c>
      <c r="M44" s="18" t="s">
        <v>731</v>
      </c>
      <c r="N44" s="18" t="s">
        <v>731</v>
      </c>
      <c r="O44" s="18" t="s">
        <v>731</v>
      </c>
      <c r="P44" s="18" t="s">
        <v>731</v>
      </c>
      <c r="Q44" s="12" t="s">
        <v>1108</v>
      </c>
      <c r="R44" s="12" t="s">
        <v>1109</v>
      </c>
      <c r="S44" s="12" t="s">
        <v>1110</v>
      </c>
      <c r="T44" s="12" t="s">
        <v>1027</v>
      </c>
      <c r="U44" s="12" t="s">
        <v>1027</v>
      </c>
      <c r="V44" s="32" t="s">
        <v>569</v>
      </c>
      <c r="W44" s="12" t="s">
        <v>81</v>
      </c>
      <c r="X44" s="12" t="s">
        <v>81</v>
      </c>
      <c r="Y44" s="12" t="s">
        <v>81</v>
      </c>
      <c r="Z44" s="12" t="s">
        <v>1803</v>
      </c>
      <c r="AA44" s="9"/>
      <c r="AB44" s="6"/>
      <c r="AC44" s="6"/>
      <c r="AD44" s="6"/>
    </row>
    <row r="45" spans="1:30" ht="48">
      <c r="A45" s="6" t="s">
        <v>2086</v>
      </c>
      <c r="B45" s="7">
        <v>37</v>
      </c>
      <c r="C45" s="7">
        <v>17</v>
      </c>
      <c r="D45" s="6">
        <v>4.08</v>
      </c>
      <c r="E45" s="6" t="s">
        <v>72</v>
      </c>
      <c r="F45" s="6" t="s">
        <v>20</v>
      </c>
      <c r="G45" s="6">
        <v>0</v>
      </c>
      <c r="H45" s="6">
        <v>1</v>
      </c>
      <c r="I45" s="6">
        <v>0</v>
      </c>
      <c r="J45" s="6">
        <v>0</v>
      </c>
      <c r="K45" s="6">
        <v>0</v>
      </c>
      <c r="L45" s="6">
        <v>0</v>
      </c>
      <c r="M45" s="6">
        <v>0</v>
      </c>
      <c r="N45" s="6">
        <v>0</v>
      </c>
      <c r="O45" s="6" t="s">
        <v>48</v>
      </c>
      <c r="P45" s="8" t="s">
        <v>186</v>
      </c>
      <c r="Q45" s="33" t="s">
        <v>2087</v>
      </c>
      <c r="R45" s="6" t="s">
        <v>2088</v>
      </c>
      <c r="S45" s="6" t="s">
        <v>2089</v>
      </c>
      <c r="T45" s="6" t="s">
        <v>229</v>
      </c>
      <c r="U45" s="6" t="s">
        <v>229</v>
      </c>
      <c r="V45" s="6" t="s">
        <v>229</v>
      </c>
      <c r="W45" s="6" t="s">
        <v>229</v>
      </c>
      <c r="X45" s="6" t="s">
        <v>229</v>
      </c>
      <c r="Y45" s="6" t="s">
        <v>2075</v>
      </c>
      <c r="Z45" s="6" t="s">
        <v>2090</v>
      </c>
      <c r="AA45" s="6"/>
      <c r="AB45" s="6"/>
      <c r="AC45" s="6"/>
      <c r="AD45" s="6"/>
    </row>
    <row r="46" spans="1:30" ht="176">
      <c r="A46" s="6" t="s">
        <v>152</v>
      </c>
      <c r="B46" s="7">
        <v>38</v>
      </c>
      <c r="C46" s="7">
        <v>11</v>
      </c>
      <c r="D46" s="6" t="s">
        <v>153</v>
      </c>
      <c r="E46" s="6" t="s">
        <v>72</v>
      </c>
      <c r="F46" s="6">
        <v>1</v>
      </c>
      <c r="G46" s="6">
        <v>0</v>
      </c>
      <c r="H46" s="6">
        <v>0</v>
      </c>
      <c r="I46" s="6">
        <v>0</v>
      </c>
      <c r="J46" s="6">
        <v>0</v>
      </c>
      <c r="K46" s="6">
        <v>0</v>
      </c>
      <c r="L46" s="6">
        <v>0</v>
      </c>
      <c r="M46" s="6">
        <v>0</v>
      </c>
      <c r="N46" s="6">
        <v>0</v>
      </c>
      <c r="O46" s="6">
        <v>0</v>
      </c>
      <c r="P46" s="6" t="s">
        <v>48</v>
      </c>
      <c r="Q46" s="6" t="s">
        <v>154</v>
      </c>
      <c r="R46" s="6" t="s">
        <v>155</v>
      </c>
      <c r="S46" s="6" t="s">
        <v>156</v>
      </c>
      <c r="T46" s="6" t="s">
        <v>157</v>
      </c>
      <c r="U46" s="6" t="s">
        <v>158</v>
      </c>
      <c r="V46" s="6" t="s">
        <v>159</v>
      </c>
      <c r="W46" s="6" t="s">
        <v>160</v>
      </c>
      <c r="X46" s="6" t="s">
        <v>161</v>
      </c>
      <c r="Y46" s="6" t="s">
        <v>162</v>
      </c>
      <c r="Z46" s="6" t="s">
        <v>163</v>
      </c>
      <c r="AA46" s="6" t="s">
        <v>164</v>
      </c>
      <c r="AB46" s="5"/>
      <c r="AC46" s="5"/>
      <c r="AD46" s="5"/>
    </row>
    <row r="47" spans="1:30" ht="16">
      <c r="A47" s="6" t="s">
        <v>267</v>
      </c>
      <c r="B47" s="7">
        <v>39</v>
      </c>
      <c r="C47" s="7">
        <v>12</v>
      </c>
      <c r="D47" s="6" t="s">
        <v>268</v>
      </c>
      <c r="E47" s="6" t="s">
        <v>72</v>
      </c>
      <c r="F47" s="6">
        <v>0</v>
      </c>
      <c r="G47" s="6">
        <v>0</v>
      </c>
      <c r="H47" s="6">
        <v>0</v>
      </c>
      <c r="I47" s="6">
        <v>0</v>
      </c>
      <c r="J47" s="6">
        <v>0</v>
      </c>
      <c r="K47" s="6">
        <v>0</v>
      </c>
      <c r="L47" s="6">
        <v>0</v>
      </c>
      <c r="M47" s="6">
        <v>0</v>
      </c>
      <c r="N47" s="6">
        <v>0</v>
      </c>
      <c r="O47" s="6">
        <v>0</v>
      </c>
      <c r="P47" s="6">
        <v>0</v>
      </c>
      <c r="Q47" s="6" t="s">
        <v>269</v>
      </c>
      <c r="R47" s="6" t="s">
        <v>270</v>
      </c>
      <c r="S47" s="6" t="s">
        <v>271</v>
      </c>
      <c r="T47" s="6" t="s">
        <v>272</v>
      </c>
      <c r="U47" s="6" t="s">
        <v>273</v>
      </c>
      <c r="V47" s="6" t="s">
        <v>203</v>
      </c>
      <c r="W47" s="6" t="s">
        <v>274</v>
      </c>
      <c r="X47" s="6" t="s">
        <v>274</v>
      </c>
      <c r="Y47" s="6" t="s">
        <v>229</v>
      </c>
      <c r="Z47" s="6" t="s">
        <v>229</v>
      </c>
      <c r="AA47" s="6"/>
      <c r="AB47" s="6"/>
      <c r="AC47" s="6"/>
      <c r="AD47" s="6"/>
    </row>
    <row r="48" spans="1:30" ht="48">
      <c r="A48" s="8" t="s">
        <v>1111</v>
      </c>
      <c r="B48" s="7">
        <v>40</v>
      </c>
      <c r="C48" s="7" t="s">
        <v>1112</v>
      </c>
      <c r="D48" s="8" t="s">
        <v>1107</v>
      </c>
      <c r="E48" s="8" t="s">
        <v>72</v>
      </c>
      <c r="F48" s="8" t="s">
        <v>731</v>
      </c>
      <c r="G48" s="8" t="s">
        <v>731</v>
      </c>
      <c r="H48" s="8" t="s">
        <v>731</v>
      </c>
      <c r="I48" s="8" t="s">
        <v>731</v>
      </c>
      <c r="J48" s="8" t="s">
        <v>731</v>
      </c>
      <c r="K48" s="8" t="s">
        <v>731</v>
      </c>
      <c r="L48" s="8" t="s">
        <v>731</v>
      </c>
      <c r="M48" s="8" t="s">
        <v>731</v>
      </c>
      <c r="N48" s="8" t="s">
        <v>731</v>
      </c>
      <c r="O48" s="8"/>
      <c r="P48" s="8" t="s">
        <v>731</v>
      </c>
      <c r="Q48" s="8" t="s">
        <v>1113</v>
      </c>
      <c r="R48" s="8" t="s">
        <v>1114</v>
      </c>
      <c r="S48" s="8" t="s">
        <v>1115</v>
      </c>
      <c r="T48" s="8" t="s">
        <v>1027</v>
      </c>
      <c r="U48" s="8" t="s">
        <v>398</v>
      </c>
      <c r="V48" s="8" t="s">
        <v>1116</v>
      </c>
      <c r="W48" s="8" t="s">
        <v>81</v>
      </c>
      <c r="X48" s="8" t="s">
        <v>81</v>
      </c>
      <c r="Y48" s="8"/>
      <c r="Z48" s="13"/>
      <c r="AA48" s="6" t="s">
        <v>1117</v>
      </c>
      <c r="AB48" s="6" t="s">
        <v>1118</v>
      </c>
      <c r="AC48" s="6"/>
      <c r="AD48" s="6"/>
    </row>
    <row r="49" spans="1:30">
      <c r="A49" s="11" t="s">
        <v>775</v>
      </c>
      <c r="B49" s="10">
        <v>41</v>
      </c>
      <c r="C49" s="10">
        <v>8</v>
      </c>
      <c r="D49" s="11">
        <v>407</v>
      </c>
      <c r="E49" s="5" t="s">
        <v>72</v>
      </c>
      <c r="F49" s="11" t="s">
        <v>20</v>
      </c>
      <c r="G49" s="11">
        <v>0</v>
      </c>
      <c r="H49" s="11">
        <v>1</v>
      </c>
      <c r="I49" s="11">
        <v>0</v>
      </c>
      <c r="J49" s="11">
        <v>0</v>
      </c>
      <c r="K49" s="11">
        <v>0</v>
      </c>
      <c r="L49" s="11">
        <v>0</v>
      </c>
      <c r="M49" s="11">
        <v>0</v>
      </c>
      <c r="N49" s="11">
        <v>0</v>
      </c>
      <c r="O49" s="5"/>
      <c r="P49" s="18" t="s">
        <v>776</v>
      </c>
      <c r="Q49" s="5" t="s">
        <v>777</v>
      </c>
      <c r="R49" s="5" t="s">
        <v>778</v>
      </c>
      <c r="S49" s="5" t="s">
        <v>779</v>
      </c>
      <c r="T49" s="5" t="s">
        <v>780</v>
      </c>
      <c r="U49" s="5" t="s">
        <v>747</v>
      </c>
      <c r="V49" s="5" t="s">
        <v>2357</v>
      </c>
      <c r="W49" s="5" t="s">
        <v>781</v>
      </c>
      <c r="X49" s="5" t="s">
        <v>2358</v>
      </c>
      <c r="Y49" s="5"/>
      <c r="Z49" s="5"/>
      <c r="AA49" s="5"/>
      <c r="AB49" s="5"/>
      <c r="AC49" s="5"/>
      <c r="AD49" s="5"/>
    </row>
    <row r="50" spans="1:30" ht="16">
      <c r="A50" s="6" t="s">
        <v>538</v>
      </c>
      <c r="B50" s="7">
        <v>42</v>
      </c>
      <c r="C50" s="7">
        <v>12</v>
      </c>
      <c r="D50" s="6" t="s">
        <v>539</v>
      </c>
      <c r="E50" s="6" t="s">
        <v>540</v>
      </c>
      <c r="F50" s="6">
        <v>1</v>
      </c>
      <c r="G50" s="6">
        <v>0</v>
      </c>
      <c r="H50" s="6">
        <v>0</v>
      </c>
      <c r="I50" s="6">
        <v>0</v>
      </c>
      <c r="J50" s="6">
        <v>0</v>
      </c>
      <c r="K50" s="6">
        <v>0</v>
      </c>
      <c r="L50" s="34" t="s">
        <v>48</v>
      </c>
      <c r="M50" s="6">
        <v>0</v>
      </c>
      <c r="N50" s="6">
        <v>0</v>
      </c>
      <c r="O50" s="6">
        <v>0</v>
      </c>
      <c r="P50" s="6">
        <v>2</v>
      </c>
      <c r="Q50" s="6" t="s">
        <v>541</v>
      </c>
      <c r="R50" s="6" t="s">
        <v>450</v>
      </c>
      <c r="S50" s="6" t="s">
        <v>401</v>
      </c>
      <c r="T50" s="6" t="s">
        <v>542</v>
      </c>
      <c r="U50" s="6" t="s">
        <v>543</v>
      </c>
      <c r="V50" s="6" t="s">
        <v>387</v>
      </c>
      <c r="W50" s="6" t="s">
        <v>544</v>
      </c>
      <c r="X50" s="6" t="s">
        <v>479</v>
      </c>
      <c r="Y50" s="6" t="s">
        <v>493</v>
      </c>
      <c r="Z50" s="6" t="s">
        <v>401</v>
      </c>
      <c r="AA50" s="6"/>
      <c r="AB50" s="6"/>
      <c r="AC50" s="6"/>
      <c r="AD50" s="6"/>
    </row>
    <row r="51" spans="1:30" ht="32">
      <c r="A51" s="6" t="s">
        <v>409</v>
      </c>
      <c r="B51" s="7">
        <v>43</v>
      </c>
      <c r="C51" s="7">
        <v>13</v>
      </c>
      <c r="D51" s="6" t="s">
        <v>410</v>
      </c>
      <c r="E51" s="6" t="s">
        <v>411</v>
      </c>
      <c r="F51" s="6">
        <v>1</v>
      </c>
      <c r="G51" s="6">
        <v>0</v>
      </c>
      <c r="H51" s="6">
        <v>0</v>
      </c>
      <c r="I51" s="6">
        <v>0</v>
      </c>
      <c r="J51" s="6">
        <v>0</v>
      </c>
      <c r="K51" s="6">
        <v>0</v>
      </c>
      <c r="L51" s="6" t="s">
        <v>20</v>
      </c>
      <c r="M51" s="6">
        <v>0</v>
      </c>
      <c r="N51" s="6">
        <v>1</v>
      </c>
      <c r="O51" s="34" t="s">
        <v>48</v>
      </c>
      <c r="P51" s="6">
        <f>SUM(F51:O51)</f>
        <v>2</v>
      </c>
      <c r="Q51" s="6" t="s">
        <v>412</v>
      </c>
      <c r="R51" s="6" t="s">
        <v>413</v>
      </c>
      <c r="S51" s="6" t="s">
        <v>414</v>
      </c>
      <c r="T51" s="6" t="s">
        <v>415</v>
      </c>
      <c r="U51" s="6" t="s">
        <v>416</v>
      </c>
      <c r="V51" s="6" t="s">
        <v>387</v>
      </c>
      <c r="W51" s="6" t="s">
        <v>417</v>
      </c>
      <c r="X51" s="6" t="s">
        <v>418</v>
      </c>
      <c r="Y51" s="6" t="s">
        <v>390</v>
      </c>
      <c r="Z51" s="6"/>
      <c r="AA51" s="6"/>
      <c r="AB51" s="6"/>
      <c r="AC51" s="6"/>
      <c r="AD51" s="6"/>
    </row>
    <row r="52" spans="1:30" ht="64">
      <c r="A52" s="6" t="s">
        <v>165</v>
      </c>
      <c r="B52" s="7">
        <v>44</v>
      </c>
      <c r="C52" s="7">
        <v>5</v>
      </c>
      <c r="D52" s="6">
        <v>2.6</v>
      </c>
      <c r="E52" s="6" t="s">
        <v>72</v>
      </c>
      <c r="F52" s="6">
        <v>0</v>
      </c>
      <c r="G52" s="6" t="s">
        <v>48</v>
      </c>
      <c r="H52" s="6">
        <v>0</v>
      </c>
      <c r="I52" s="6">
        <v>0</v>
      </c>
      <c r="J52" s="6">
        <v>1</v>
      </c>
      <c r="K52" s="6">
        <v>0</v>
      </c>
      <c r="L52" s="6">
        <v>0</v>
      </c>
      <c r="M52" s="6" t="s">
        <v>48</v>
      </c>
      <c r="N52" s="6">
        <v>0</v>
      </c>
      <c r="O52" s="6">
        <v>0</v>
      </c>
      <c r="P52" s="35" t="s">
        <v>166</v>
      </c>
      <c r="Q52" s="6" t="s">
        <v>167</v>
      </c>
      <c r="R52" s="6" t="s">
        <v>168</v>
      </c>
      <c r="S52" s="6" t="s">
        <v>169</v>
      </c>
      <c r="T52" s="6" t="s">
        <v>170</v>
      </c>
      <c r="U52" s="6" t="s">
        <v>171</v>
      </c>
      <c r="V52" s="6" t="s">
        <v>172</v>
      </c>
      <c r="W52" s="6" t="s">
        <v>160</v>
      </c>
      <c r="X52" s="6" t="s">
        <v>173</v>
      </c>
      <c r="Y52" s="6" t="s">
        <v>174</v>
      </c>
      <c r="Z52" s="6" t="s">
        <v>175</v>
      </c>
      <c r="AA52" s="6"/>
      <c r="AB52" s="5"/>
      <c r="AC52" s="5"/>
      <c r="AD52" s="5"/>
    </row>
    <row r="53" spans="1:30">
      <c r="A53" s="11" t="s">
        <v>782</v>
      </c>
      <c r="B53" s="10">
        <v>45</v>
      </c>
      <c r="C53" s="10">
        <v>2</v>
      </c>
      <c r="D53" s="11" t="s">
        <v>783</v>
      </c>
      <c r="E53" s="26" t="s">
        <v>72</v>
      </c>
      <c r="F53" s="26" t="s">
        <v>20</v>
      </c>
      <c r="G53" s="26" t="s">
        <v>20</v>
      </c>
      <c r="H53" s="26" t="s">
        <v>731</v>
      </c>
      <c r="I53" s="26" t="s">
        <v>731</v>
      </c>
      <c r="J53" s="26" t="s">
        <v>731</v>
      </c>
      <c r="K53" s="26" t="s">
        <v>731</v>
      </c>
      <c r="L53" s="26" t="s">
        <v>731</v>
      </c>
      <c r="M53" s="26" t="s">
        <v>731</v>
      </c>
      <c r="N53" s="26" t="s">
        <v>731</v>
      </c>
      <c r="O53" s="5"/>
      <c r="P53" s="26" t="s">
        <v>784</v>
      </c>
      <c r="Q53" s="26" t="s">
        <v>785</v>
      </c>
      <c r="R53" s="26" t="s">
        <v>786</v>
      </c>
      <c r="S53" s="11" t="s">
        <v>787</v>
      </c>
      <c r="T53" s="5" t="s">
        <v>780</v>
      </c>
      <c r="U53" s="5" t="s">
        <v>747</v>
      </c>
      <c r="V53" s="26" t="s">
        <v>788</v>
      </c>
      <c r="W53" s="26" t="s">
        <v>789</v>
      </c>
      <c r="X53" s="26" t="s">
        <v>790</v>
      </c>
      <c r="Y53" s="26" t="s">
        <v>791</v>
      </c>
      <c r="Z53" s="5"/>
      <c r="AA53" s="26"/>
      <c r="AB53" s="5"/>
      <c r="AC53" s="5"/>
      <c r="AD53" s="5"/>
    </row>
    <row r="54" spans="1:30" ht="48">
      <c r="A54" s="6" t="s">
        <v>1853</v>
      </c>
      <c r="B54" s="7">
        <v>46</v>
      </c>
      <c r="C54" s="7">
        <v>22</v>
      </c>
      <c r="D54" s="6">
        <v>12.8</v>
      </c>
      <c r="E54" s="6" t="s">
        <v>293</v>
      </c>
      <c r="F54" s="6">
        <v>0</v>
      </c>
      <c r="G54" s="6" t="s">
        <v>48</v>
      </c>
      <c r="H54" s="6">
        <v>1</v>
      </c>
      <c r="I54" s="6">
        <v>0</v>
      </c>
      <c r="J54" s="6">
        <v>1</v>
      </c>
      <c r="K54" s="6">
        <v>0</v>
      </c>
      <c r="L54" s="6">
        <v>0</v>
      </c>
      <c r="M54" s="6">
        <v>0</v>
      </c>
      <c r="N54" s="6">
        <v>0</v>
      </c>
      <c r="O54" s="6">
        <v>0</v>
      </c>
      <c r="P54" s="8" t="s">
        <v>228</v>
      </c>
      <c r="Q54" s="6" t="s">
        <v>1854</v>
      </c>
      <c r="R54" s="6" t="s">
        <v>1848</v>
      </c>
      <c r="S54" s="6" t="s">
        <v>1855</v>
      </c>
      <c r="T54" s="6" t="s">
        <v>1856</v>
      </c>
      <c r="U54" s="6" t="s">
        <v>1159</v>
      </c>
      <c r="V54" s="6" t="s">
        <v>569</v>
      </c>
      <c r="W54" s="6" t="s">
        <v>1857</v>
      </c>
      <c r="X54" s="6" t="s">
        <v>1851</v>
      </c>
      <c r="Y54" s="6" t="s">
        <v>81</v>
      </c>
      <c r="Z54" s="6" t="s">
        <v>1858</v>
      </c>
      <c r="AA54" s="9"/>
      <c r="AB54" s="6" t="s">
        <v>1859</v>
      </c>
      <c r="AC54" s="6"/>
      <c r="AD54" s="6"/>
    </row>
    <row r="55" spans="1:30" ht="32">
      <c r="A55" s="6" t="s">
        <v>2222</v>
      </c>
      <c r="B55" s="7">
        <v>47</v>
      </c>
      <c r="C55" s="7"/>
      <c r="D55" s="6"/>
      <c r="E55" s="6"/>
      <c r="F55" s="6"/>
      <c r="G55" s="6"/>
      <c r="H55" s="6"/>
      <c r="I55" s="6"/>
      <c r="J55" s="6"/>
      <c r="K55" s="6"/>
      <c r="L55" s="6"/>
      <c r="M55" s="6"/>
      <c r="N55" s="6"/>
      <c r="O55" s="6"/>
      <c r="P55" s="8"/>
      <c r="Q55" s="6"/>
      <c r="R55" s="6"/>
      <c r="S55" s="6"/>
      <c r="T55" s="6"/>
      <c r="U55" s="6"/>
      <c r="V55" s="6"/>
      <c r="W55" s="6"/>
      <c r="X55" s="6"/>
      <c r="Y55" s="6"/>
      <c r="Z55" s="6"/>
      <c r="AA55" s="9"/>
      <c r="AB55" s="6"/>
      <c r="AC55" s="6"/>
      <c r="AD55" s="6"/>
    </row>
    <row r="56" spans="1:30" ht="16">
      <c r="A56" s="6" t="s">
        <v>2223</v>
      </c>
      <c r="B56" s="7">
        <v>48</v>
      </c>
      <c r="C56" s="7"/>
      <c r="D56" s="6"/>
      <c r="E56" s="6"/>
      <c r="F56" s="6"/>
      <c r="G56" s="6"/>
      <c r="H56" s="6"/>
      <c r="I56" s="6"/>
      <c r="J56" s="6"/>
      <c r="K56" s="6"/>
      <c r="L56" s="6"/>
      <c r="M56" s="6"/>
      <c r="N56" s="6"/>
      <c r="O56" s="6"/>
      <c r="P56" s="8"/>
      <c r="Q56" s="6"/>
      <c r="R56" s="6"/>
      <c r="S56" s="6"/>
      <c r="T56" s="6"/>
      <c r="U56" s="6"/>
      <c r="V56" s="6"/>
      <c r="W56" s="6"/>
      <c r="X56" s="6"/>
      <c r="Y56" s="6"/>
      <c r="Z56" s="6"/>
      <c r="AA56" s="9"/>
      <c r="AB56" s="6"/>
      <c r="AC56" s="6"/>
      <c r="AD56" s="6"/>
    </row>
    <row r="57" spans="1:30">
      <c r="A57" s="5" t="s">
        <v>1611</v>
      </c>
      <c r="B57" s="10">
        <v>49</v>
      </c>
      <c r="C57" s="10">
        <v>1</v>
      </c>
      <c r="D57" s="11">
        <v>2630</v>
      </c>
      <c r="E57" s="11" t="s">
        <v>293</v>
      </c>
      <c r="F57" s="11">
        <v>1</v>
      </c>
      <c r="G57" s="11">
        <v>1</v>
      </c>
      <c r="H57" s="11">
        <v>0</v>
      </c>
      <c r="I57" s="11">
        <v>1</v>
      </c>
      <c r="J57" s="11">
        <v>1</v>
      </c>
      <c r="K57" s="11">
        <v>0</v>
      </c>
      <c r="L57" s="11">
        <v>0</v>
      </c>
      <c r="M57" s="11">
        <v>0</v>
      </c>
      <c r="N57" s="11">
        <v>0</v>
      </c>
      <c r="O57" s="5"/>
      <c r="P57" s="11">
        <f>SUM(F57:M57)</f>
        <v>4</v>
      </c>
      <c r="Q57" s="5" t="s">
        <v>1612</v>
      </c>
      <c r="R57" s="5"/>
      <c r="S57" s="5" t="s">
        <v>1529</v>
      </c>
      <c r="T57" s="5" t="s">
        <v>1613</v>
      </c>
      <c r="U57" s="5" t="s">
        <v>1554</v>
      </c>
      <c r="V57" s="5" t="s">
        <v>1614</v>
      </c>
      <c r="W57" s="5"/>
      <c r="X57" s="5"/>
      <c r="Y57" s="5"/>
      <c r="Z57" s="5"/>
      <c r="AA57" s="5"/>
      <c r="AB57" s="5"/>
      <c r="AC57" s="5"/>
      <c r="AD57" s="5"/>
    </row>
    <row r="58" spans="1:30">
      <c r="A58" s="5" t="s">
        <v>2224</v>
      </c>
      <c r="B58" s="10">
        <v>50</v>
      </c>
      <c r="C58" s="10"/>
      <c r="D58" s="11"/>
      <c r="E58" s="11"/>
      <c r="F58" s="11"/>
      <c r="G58" s="11"/>
      <c r="H58" s="11"/>
      <c r="I58" s="11"/>
      <c r="J58" s="11"/>
      <c r="K58" s="11"/>
      <c r="L58" s="11"/>
      <c r="M58" s="11"/>
      <c r="N58" s="11"/>
      <c r="O58" s="5"/>
      <c r="P58" s="11"/>
      <c r="Q58" s="5"/>
      <c r="R58" s="5"/>
      <c r="S58" s="5"/>
      <c r="T58" s="5"/>
      <c r="U58" s="5"/>
      <c r="V58" s="5"/>
      <c r="W58" s="5"/>
      <c r="X58" s="5"/>
      <c r="Y58" s="5"/>
      <c r="Z58" s="5"/>
      <c r="AA58" s="5"/>
      <c r="AB58" s="5"/>
      <c r="AC58" s="5"/>
      <c r="AD58" s="5"/>
    </row>
    <row r="59" spans="1:30" ht="32">
      <c r="A59" s="6" t="s">
        <v>507</v>
      </c>
      <c r="B59" s="7">
        <v>51</v>
      </c>
      <c r="C59" s="7">
        <v>50</v>
      </c>
      <c r="D59" s="6" t="s">
        <v>508</v>
      </c>
      <c r="E59" s="6" t="s">
        <v>509</v>
      </c>
      <c r="F59" s="6">
        <v>0</v>
      </c>
      <c r="G59" s="6">
        <v>0</v>
      </c>
      <c r="H59" s="6">
        <v>0</v>
      </c>
      <c r="I59" s="6">
        <v>0</v>
      </c>
      <c r="J59" s="6">
        <v>0</v>
      </c>
      <c r="K59" s="6">
        <v>0</v>
      </c>
      <c r="L59" s="6">
        <v>0</v>
      </c>
      <c r="M59" s="6">
        <v>0</v>
      </c>
      <c r="N59" s="6">
        <v>0</v>
      </c>
      <c r="O59" s="6">
        <v>0</v>
      </c>
      <c r="P59" s="6">
        <f>SUM(F59:O59)</f>
        <v>0</v>
      </c>
      <c r="Q59" s="6" t="s">
        <v>510</v>
      </c>
      <c r="R59" s="6" t="s">
        <v>511</v>
      </c>
      <c r="S59" s="6" t="s">
        <v>512</v>
      </c>
      <c r="T59" s="6" t="s">
        <v>513</v>
      </c>
      <c r="U59" s="6" t="s">
        <v>514</v>
      </c>
      <c r="V59" s="6" t="s">
        <v>387</v>
      </c>
      <c r="W59" s="6" t="s">
        <v>515</v>
      </c>
      <c r="X59" s="6" t="s">
        <v>516</v>
      </c>
      <c r="Y59" s="6" t="s">
        <v>463</v>
      </c>
      <c r="Z59" s="6" t="s">
        <v>517</v>
      </c>
      <c r="AA59" s="6" t="s">
        <v>518</v>
      </c>
      <c r="AB59" s="6"/>
      <c r="AC59" s="6"/>
      <c r="AD59" s="6"/>
    </row>
    <row r="60" spans="1:30" ht="48">
      <c r="A60" s="6" t="s">
        <v>519</v>
      </c>
      <c r="B60" s="7">
        <v>52</v>
      </c>
      <c r="C60" s="7">
        <v>1</v>
      </c>
      <c r="D60" s="6" t="s">
        <v>520</v>
      </c>
      <c r="E60" s="6" t="s">
        <v>509</v>
      </c>
      <c r="F60" s="6">
        <v>0</v>
      </c>
      <c r="G60" s="6">
        <v>0</v>
      </c>
      <c r="H60" s="6">
        <v>0</v>
      </c>
      <c r="I60" s="6">
        <v>0</v>
      </c>
      <c r="J60" s="6">
        <v>0</v>
      </c>
      <c r="K60" s="6">
        <v>0</v>
      </c>
      <c r="L60" s="6">
        <v>0</v>
      </c>
      <c r="M60" s="6">
        <v>0</v>
      </c>
      <c r="N60" s="6">
        <v>0</v>
      </c>
      <c r="O60" s="6">
        <v>0</v>
      </c>
      <c r="P60" s="6">
        <f>SUM(F60:O60)</f>
        <v>0</v>
      </c>
      <c r="Q60" s="6" t="s">
        <v>521</v>
      </c>
      <c r="R60" s="6" t="s">
        <v>522</v>
      </c>
      <c r="S60" s="6" t="s">
        <v>523</v>
      </c>
      <c r="T60" s="6" t="s">
        <v>513</v>
      </c>
      <c r="U60" s="6" t="s">
        <v>514</v>
      </c>
      <c r="V60" s="6" t="s">
        <v>387</v>
      </c>
      <c r="W60" s="6" t="s">
        <v>515</v>
      </c>
      <c r="X60" s="6" t="s">
        <v>524</v>
      </c>
      <c r="Y60" s="6" t="s">
        <v>493</v>
      </c>
      <c r="Z60" s="6" t="s">
        <v>401</v>
      </c>
      <c r="AA60" s="6" t="s">
        <v>518</v>
      </c>
      <c r="AB60" s="6"/>
      <c r="AC60" s="6"/>
      <c r="AD60" s="6"/>
    </row>
    <row r="61" spans="1:30" ht="160">
      <c r="A61" s="6" t="s">
        <v>70</v>
      </c>
      <c r="B61" s="7">
        <v>53</v>
      </c>
      <c r="C61" s="7">
        <v>2</v>
      </c>
      <c r="D61" s="24" t="s">
        <v>71</v>
      </c>
      <c r="E61" s="6" t="s">
        <v>72</v>
      </c>
      <c r="F61" s="6">
        <v>0</v>
      </c>
      <c r="G61" s="6">
        <v>0</v>
      </c>
      <c r="H61" s="6">
        <v>0</v>
      </c>
      <c r="I61" s="6">
        <v>0</v>
      </c>
      <c r="J61" s="6">
        <v>0</v>
      </c>
      <c r="K61" s="6">
        <v>0</v>
      </c>
      <c r="L61" s="6">
        <v>0</v>
      </c>
      <c r="M61" s="6">
        <v>0</v>
      </c>
      <c r="N61" s="6">
        <v>0</v>
      </c>
      <c r="O61" s="6"/>
      <c r="P61" s="6">
        <v>0</v>
      </c>
      <c r="Q61" s="6" t="s">
        <v>73</v>
      </c>
      <c r="R61" s="6" t="s">
        <v>74</v>
      </c>
      <c r="S61" s="6" t="s">
        <v>75</v>
      </c>
      <c r="T61" s="6" t="s">
        <v>76</v>
      </c>
      <c r="U61" s="6" t="s">
        <v>77</v>
      </c>
      <c r="V61" s="6" t="s">
        <v>78</v>
      </c>
      <c r="W61" s="6" t="s">
        <v>79</v>
      </c>
      <c r="X61" s="6" t="s">
        <v>80</v>
      </c>
      <c r="Y61" s="6" t="s">
        <v>81</v>
      </c>
      <c r="Z61" s="6" t="s">
        <v>82</v>
      </c>
      <c r="AA61" s="6" t="s">
        <v>83</v>
      </c>
      <c r="AB61" s="5"/>
      <c r="AC61" s="5"/>
      <c r="AD61" s="5"/>
    </row>
    <row r="62" spans="1:30" ht="80">
      <c r="A62" s="8" t="s">
        <v>1119</v>
      </c>
      <c r="B62" s="7">
        <v>53</v>
      </c>
      <c r="C62" s="7" t="s">
        <v>597</v>
      </c>
      <c r="D62" s="8" t="s">
        <v>1120</v>
      </c>
      <c r="E62" s="8" t="s">
        <v>72</v>
      </c>
      <c r="F62" s="8" t="s">
        <v>731</v>
      </c>
      <c r="G62" s="8" t="s">
        <v>731</v>
      </c>
      <c r="H62" s="8" t="s">
        <v>731</v>
      </c>
      <c r="I62" s="8" t="s">
        <v>731</v>
      </c>
      <c r="J62" s="8" t="s">
        <v>731</v>
      </c>
      <c r="K62" s="8" t="s">
        <v>731</v>
      </c>
      <c r="L62" s="8" t="s">
        <v>731</v>
      </c>
      <c r="M62" s="8" t="s">
        <v>731</v>
      </c>
      <c r="N62" s="8" t="s">
        <v>731</v>
      </c>
      <c r="O62" s="8"/>
      <c r="P62" s="8" t="s">
        <v>731</v>
      </c>
      <c r="Q62" s="8" t="s">
        <v>1121</v>
      </c>
      <c r="R62" s="8" t="s">
        <v>1122</v>
      </c>
      <c r="S62" s="8" t="s">
        <v>1123</v>
      </c>
      <c r="T62" s="8" t="s">
        <v>1027</v>
      </c>
      <c r="U62" s="8" t="s">
        <v>1027</v>
      </c>
      <c r="V62" s="8" t="s">
        <v>1124</v>
      </c>
      <c r="W62" s="8" t="s">
        <v>1125</v>
      </c>
      <c r="X62" s="8" t="s">
        <v>1122</v>
      </c>
      <c r="Y62" s="8"/>
      <c r="Z62" s="16"/>
      <c r="AA62" s="8" t="s">
        <v>1126</v>
      </c>
      <c r="AB62" s="6"/>
      <c r="AC62" s="6"/>
      <c r="AD62" s="6"/>
    </row>
    <row r="63" spans="1:30">
      <c r="A63" s="5" t="s">
        <v>1615</v>
      </c>
      <c r="B63" s="10">
        <v>54</v>
      </c>
      <c r="C63" s="10">
        <v>21</v>
      </c>
      <c r="D63" s="11">
        <v>1100</v>
      </c>
      <c r="E63" s="11" t="s">
        <v>47</v>
      </c>
      <c r="F63" s="11" t="s">
        <v>20</v>
      </c>
      <c r="G63" s="18" t="s">
        <v>20</v>
      </c>
      <c r="H63" s="18" t="s">
        <v>731</v>
      </c>
      <c r="I63" s="18">
        <v>1</v>
      </c>
      <c r="J63" s="11">
        <v>0</v>
      </c>
      <c r="K63" s="18" t="s">
        <v>731</v>
      </c>
      <c r="L63" s="11">
        <v>0</v>
      </c>
      <c r="M63" s="18" t="s">
        <v>48</v>
      </c>
      <c r="N63" s="11">
        <v>0</v>
      </c>
      <c r="O63" s="5"/>
      <c r="P63" s="18" t="s">
        <v>1616</v>
      </c>
      <c r="Q63" s="5" t="s">
        <v>1617</v>
      </c>
      <c r="R63" s="5" t="s">
        <v>1618</v>
      </c>
      <c r="S63" s="5" t="s">
        <v>1619</v>
      </c>
      <c r="T63" s="5" t="s">
        <v>1620</v>
      </c>
      <c r="U63" s="5" t="s">
        <v>1621</v>
      </c>
      <c r="V63" s="5" t="s">
        <v>1622</v>
      </c>
      <c r="W63" s="5" t="s">
        <v>1623</v>
      </c>
      <c r="X63" s="5" t="s">
        <v>1624</v>
      </c>
      <c r="Y63" s="5"/>
      <c r="Z63" s="5"/>
      <c r="AA63" s="5"/>
      <c r="AB63" s="5"/>
      <c r="AC63" s="5"/>
      <c r="AD63" s="5"/>
    </row>
    <row r="64" spans="1:30">
      <c r="A64" s="5" t="s">
        <v>2225</v>
      </c>
      <c r="B64" s="10">
        <v>55</v>
      </c>
      <c r="C64" s="10"/>
      <c r="D64" s="11"/>
      <c r="E64" s="11"/>
      <c r="F64" s="11"/>
      <c r="G64" s="18"/>
      <c r="H64" s="18"/>
      <c r="I64" s="18"/>
      <c r="J64" s="11"/>
      <c r="K64" s="18"/>
      <c r="L64" s="11"/>
      <c r="M64" s="18"/>
      <c r="N64" s="11"/>
      <c r="O64" s="5"/>
      <c r="P64" s="18"/>
      <c r="Q64" s="5"/>
      <c r="R64" s="5"/>
      <c r="S64" s="5"/>
      <c r="T64" s="5"/>
      <c r="U64" s="5"/>
      <c r="V64" s="5"/>
      <c r="W64" s="5"/>
      <c r="X64" s="5"/>
      <c r="Y64" s="5"/>
      <c r="Z64" s="5"/>
      <c r="AA64" s="5"/>
      <c r="AB64" s="5"/>
      <c r="AC64" s="5"/>
      <c r="AD64" s="5"/>
    </row>
    <row r="65" spans="1:30" ht="192">
      <c r="A65" s="6" t="s">
        <v>46</v>
      </c>
      <c r="B65" s="7">
        <v>56</v>
      </c>
      <c r="C65" s="7">
        <v>51</v>
      </c>
      <c r="D65" s="6">
        <v>16.5</v>
      </c>
      <c r="E65" s="6" t="s">
        <v>47</v>
      </c>
      <c r="F65" s="6">
        <v>1</v>
      </c>
      <c r="G65" s="6" t="s">
        <v>20</v>
      </c>
      <c r="H65" s="6">
        <v>0</v>
      </c>
      <c r="I65" s="6">
        <v>1</v>
      </c>
      <c r="J65" s="6" t="s">
        <v>20</v>
      </c>
      <c r="K65" s="6">
        <v>0</v>
      </c>
      <c r="L65" s="6">
        <v>0</v>
      </c>
      <c r="M65" s="6">
        <v>0</v>
      </c>
      <c r="N65" s="6">
        <v>0</v>
      </c>
      <c r="O65" s="6" t="s">
        <v>48</v>
      </c>
      <c r="P65" s="35" t="s">
        <v>49</v>
      </c>
      <c r="Q65" s="6" t="s">
        <v>50</v>
      </c>
      <c r="R65" s="6" t="s">
        <v>51</v>
      </c>
      <c r="S65" s="6" t="s">
        <v>52</v>
      </c>
      <c r="T65" s="6" t="s">
        <v>53</v>
      </c>
      <c r="U65" s="6" t="s">
        <v>54</v>
      </c>
      <c r="V65" s="6" t="s">
        <v>55</v>
      </c>
      <c r="W65" s="6" t="s">
        <v>56</v>
      </c>
      <c r="X65" s="6" t="s">
        <v>57</v>
      </c>
      <c r="Y65" s="6" t="s">
        <v>58</v>
      </c>
      <c r="Z65" s="6" t="s">
        <v>59</v>
      </c>
      <c r="AA65" s="6" t="s">
        <v>60</v>
      </c>
      <c r="AB65" s="5"/>
      <c r="AC65" s="5"/>
      <c r="AD65" s="5"/>
    </row>
    <row r="66" spans="1:30" ht="16">
      <c r="A66" s="6" t="s">
        <v>2226</v>
      </c>
      <c r="B66" s="7">
        <v>57</v>
      </c>
      <c r="C66" s="7"/>
      <c r="D66" s="6"/>
      <c r="E66" s="6"/>
      <c r="F66" s="6"/>
      <c r="G66" s="6"/>
      <c r="H66" s="6"/>
      <c r="I66" s="6"/>
      <c r="J66" s="6"/>
      <c r="K66" s="6"/>
      <c r="L66" s="6"/>
      <c r="M66" s="6"/>
      <c r="N66" s="6"/>
      <c r="O66" s="6"/>
      <c r="P66" s="35"/>
      <c r="Q66" s="6"/>
      <c r="R66" s="6"/>
      <c r="S66" s="6"/>
      <c r="T66" s="6"/>
      <c r="U66" s="6"/>
      <c r="V66" s="6"/>
      <c r="W66" s="6"/>
      <c r="X66" s="6"/>
      <c r="Y66" s="6"/>
      <c r="Z66" s="6"/>
      <c r="AA66" s="6"/>
      <c r="AB66" s="5"/>
      <c r="AC66" s="5"/>
      <c r="AD66" s="5"/>
    </row>
    <row r="67" spans="1:30" ht="16">
      <c r="A67" s="6" t="s">
        <v>2227</v>
      </c>
      <c r="B67" s="7">
        <v>58</v>
      </c>
      <c r="C67" s="7"/>
      <c r="D67" s="6"/>
      <c r="E67" s="6"/>
      <c r="F67" s="6"/>
      <c r="G67" s="6"/>
      <c r="H67" s="6"/>
      <c r="I67" s="6"/>
      <c r="J67" s="6"/>
      <c r="K67" s="6"/>
      <c r="L67" s="6"/>
      <c r="M67" s="6"/>
      <c r="N67" s="6"/>
      <c r="O67" s="6"/>
      <c r="P67" s="35"/>
      <c r="Q67" s="6"/>
      <c r="R67" s="6"/>
      <c r="S67" s="6"/>
      <c r="T67" s="6"/>
      <c r="U67" s="6"/>
      <c r="V67" s="6"/>
      <c r="W67" s="6"/>
      <c r="X67" s="6"/>
      <c r="Y67" s="6"/>
      <c r="Z67" s="6"/>
      <c r="AA67" s="6"/>
      <c r="AB67" s="5"/>
      <c r="AC67" s="5"/>
      <c r="AD67" s="5"/>
    </row>
    <row r="68" spans="1:30" ht="16">
      <c r="A68" s="6" t="s">
        <v>2228</v>
      </c>
      <c r="B68" s="7">
        <v>59</v>
      </c>
      <c r="C68" s="7"/>
      <c r="D68" s="6"/>
      <c r="E68" s="6"/>
      <c r="F68" s="6"/>
      <c r="G68" s="6"/>
      <c r="H68" s="6"/>
      <c r="I68" s="6"/>
      <c r="J68" s="6"/>
      <c r="K68" s="6"/>
      <c r="L68" s="6"/>
      <c r="M68" s="6"/>
      <c r="N68" s="6"/>
      <c r="O68" s="6"/>
      <c r="P68" s="35"/>
      <c r="Q68" s="6"/>
      <c r="R68" s="6"/>
      <c r="S68" s="6"/>
      <c r="T68" s="6"/>
      <c r="U68" s="6"/>
      <c r="V68" s="6"/>
      <c r="W68" s="6"/>
      <c r="X68" s="6"/>
      <c r="Y68" s="6"/>
      <c r="Z68" s="6"/>
      <c r="AA68" s="6"/>
      <c r="AB68" s="5"/>
      <c r="AC68" s="5"/>
      <c r="AD68" s="5"/>
    </row>
    <row r="69" spans="1:30" ht="80">
      <c r="A69" s="6" t="s">
        <v>1127</v>
      </c>
      <c r="B69" s="7">
        <v>60</v>
      </c>
      <c r="C69" s="7">
        <v>22</v>
      </c>
      <c r="D69" s="8" t="s">
        <v>1128</v>
      </c>
      <c r="E69" s="8" t="s">
        <v>249</v>
      </c>
      <c r="F69" s="36" t="s">
        <v>731</v>
      </c>
      <c r="G69" s="8" t="s">
        <v>731</v>
      </c>
      <c r="H69" s="8" t="s">
        <v>731</v>
      </c>
      <c r="I69" s="8" t="s">
        <v>731</v>
      </c>
      <c r="J69" s="8" t="s">
        <v>742</v>
      </c>
      <c r="K69" s="8" t="s">
        <v>731</v>
      </c>
      <c r="L69" s="8" t="s">
        <v>731</v>
      </c>
      <c r="M69" s="8" t="s">
        <v>731</v>
      </c>
      <c r="N69" s="8" t="s">
        <v>731</v>
      </c>
      <c r="O69" s="8"/>
      <c r="P69" s="8" t="s">
        <v>742</v>
      </c>
      <c r="Q69" s="8" t="s">
        <v>1129</v>
      </c>
      <c r="R69" s="8" t="s">
        <v>1130</v>
      </c>
      <c r="S69" s="8" t="s">
        <v>1131</v>
      </c>
      <c r="T69" s="8" t="s">
        <v>1027</v>
      </c>
      <c r="U69" s="8" t="s">
        <v>1132</v>
      </c>
      <c r="V69" s="8" t="s">
        <v>569</v>
      </c>
      <c r="W69" s="8" t="s">
        <v>81</v>
      </c>
      <c r="X69" s="8" t="s">
        <v>81</v>
      </c>
      <c r="Y69" s="8"/>
      <c r="Z69" s="20"/>
      <c r="AA69" s="36" t="s">
        <v>1133</v>
      </c>
      <c r="AB69" s="6" t="s">
        <v>1134</v>
      </c>
      <c r="AC69" s="6" t="s">
        <v>1135</v>
      </c>
      <c r="AD69" s="6"/>
    </row>
    <row r="70" spans="1:30" ht="16">
      <c r="A70" s="6" t="s">
        <v>2302</v>
      </c>
      <c r="B70" s="7">
        <v>61</v>
      </c>
      <c r="C70" s="7"/>
      <c r="D70" s="8"/>
      <c r="E70" s="8"/>
      <c r="F70" s="36"/>
      <c r="G70" s="8"/>
      <c r="H70" s="8"/>
      <c r="I70" s="8"/>
      <c r="J70" s="8"/>
      <c r="K70" s="8"/>
      <c r="L70" s="8"/>
      <c r="M70" s="8"/>
      <c r="N70" s="8"/>
      <c r="O70" s="8"/>
      <c r="P70" s="8"/>
      <c r="Q70" s="8"/>
      <c r="R70" s="8"/>
      <c r="S70" s="8"/>
      <c r="T70" s="8"/>
      <c r="U70" s="8"/>
      <c r="V70" s="8"/>
      <c r="W70" s="8"/>
      <c r="X70" s="8"/>
      <c r="Y70" s="8"/>
      <c r="Z70" s="20"/>
      <c r="AA70" s="36"/>
      <c r="AB70" s="6"/>
      <c r="AC70" s="6"/>
      <c r="AD70" s="6"/>
    </row>
    <row r="71" spans="1:30" ht="48">
      <c r="A71" s="6" t="s">
        <v>2012</v>
      </c>
      <c r="B71" s="7">
        <v>62</v>
      </c>
      <c r="C71" s="7"/>
      <c r="D71" s="6" t="s">
        <v>2013</v>
      </c>
      <c r="E71" s="6" t="s">
        <v>793</v>
      </c>
      <c r="F71" s="6">
        <v>0</v>
      </c>
      <c r="G71" s="6">
        <v>0</v>
      </c>
      <c r="H71" s="6">
        <v>0</v>
      </c>
      <c r="I71" s="6">
        <v>1</v>
      </c>
      <c r="J71" s="6">
        <v>1</v>
      </c>
      <c r="K71" s="6">
        <v>0</v>
      </c>
      <c r="L71" s="6">
        <v>0</v>
      </c>
      <c r="M71" s="6">
        <v>0</v>
      </c>
      <c r="N71" s="6">
        <v>0</v>
      </c>
      <c r="O71" s="6">
        <v>0</v>
      </c>
      <c r="P71" s="8" t="s">
        <v>878</v>
      </c>
      <c r="Q71" s="6" t="s">
        <v>2014</v>
      </c>
      <c r="R71" s="6" t="s">
        <v>2015</v>
      </c>
      <c r="S71" s="6" t="s">
        <v>89</v>
      </c>
      <c r="T71" s="6" t="s">
        <v>2016</v>
      </c>
      <c r="U71" s="6" t="s">
        <v>1921</v>
      </c>
      <c r="V71" s="6" t="s">
        <v>1922</v>
      </c>
      <c r="W71" s="6" t="s">
        <v>1923</v>
      </c>
      <c r="X71" s="6" t="s">
        <v>1996</v>
      </c>
      <c r="Y71" s="6" t="s">
        <v>81</v>
      </c>
      <c r="Z71" s="6" t="s">
        <v>2017</v>
      </c>
      <c r="AA71" s="6"/>
      <c r="AB71" s="6"/>
      <c r="AC71" s="6"/>
      <c r="AD71" s="6"/>
    </row>
    <row r="72" spans="1:30">
      <c r="A72" s="11" t="s">
        <v>792</v>
      </c>
      <c r="B72" s="10">
        <v>63</v>
      </c>
      <c r="C72" s="10">
        <v>13</v>
      </c>
      <c r="D72" s="11">
        <v>339</v>
      </c>
      <c r="E72" s="18" t="s">
        <v>793</v>
      </c>
      <c r="F72" s="18">
        <v>1</v>
      </c>
      <c r="G72" s="18">
        <v>0</v>
      </c>
      <c r="H72" s="18">
        <v>0</v>
      </c>
      <c r="I72" s="18">
        <v>1</v>
      </c>
      <c r="J72" s="11">
        <v>1</v>
      </c>
      <c r="K72" s="18">
        <v>0</v>
      </c>
      <c r="L72" s="18">
        <v>0</v>
      </c>
      <c r="M72" s="18">
        <v>0</v>
      </c>
      <c r="N72" s="18" t="s">
        <v>731</v>
      </c>
      <c r="O72" s="5"/>
      <c r="P72" s="18" t="s">
        <v>597</v>
      </c>
      <c r="Q72" s="18" t="s">
        <v>794</v>
      </c>
      <c r="R72" s="11" t="s">
        <v>795</v>
      </c>
      <c r="S72" s="11" t="s">
        <v>787</v>
      </c>
      <c r="T72" s="18" t="s">
        <v>796</v>
      </c>
      <c r="U72" s="5" t="s">
        <v>797</v>
      </c>
      <c r="V72" s="18" t="s">
        <v>2359</v>
      </c>
      <c r="W72" s="11" t="s">
        <v>798</v>
      </c>
      <c r="X72" s="18" t="s">
        <v>799</v>
      </c>
      <c r="Y72" s="18"/>
      <c r="Z72" s="5"/>
      <c r="AA72" s="26"/>
      <c r="AB72" s="5"/>
      <c r="AC72" s="5"/>
      <c r="AD72" s="5"/>
    </row>
    <row r="73" spans="1:30" ht="96">
      <c r="A73" s="6" t="s">
        <v>2006</v>
      </c>
      <c r="B73" s="7">
        <v>64</v>
      </c>
      <c r="C73" s="7">
        <v>11</v>
      </c>
      <c r="D73" s="6" t="s">
        <v>2007</v>
      </c>
      <c r="E73" s="6" t="s">
        <v>72</v>
      </c>
      <c r="F73" s="6">
        <v>0</v>
      </c>
      <c r="G73" s="6" t="s">
        <v>20</v>
      </c>
      <c r="H73" s="6">
        <v>0</v>
      </c>
      <c r="I73" s="6">
        <v>0</v>
      </c>
      <c r="J73" s="6">
        <v>0</v>
      </c>
      <c r="K73" s="6">
        <v>0</v>
      </c>
      <c r="L73" s="6">
        <v>0</v>
      </c>
      <c r="M73" s="6">
        <v>0</v>
      </c>
      <c r="N73" s="6" t="s">
        <v>20</v>
      </c>
      <c r="O73" s="6">
        <v>0</v>
      </c>
      <c r="P73" s="8" t="s">
        <v>724</v>
      </c>
      <c r="Q73" s="6" t="s">
        <v>2008</v>
      </c>
      <c r="R73" s="6" t="s">
        <v>2009</v>
      </c>
      <c r="S73" s="6" t="s">
        <v>89</v>
      </c>
      <c r="T73" s="6" t="s">
        <v>780</v>
      </c>
      <c r="U73" s="6" t="s">
        <v>2010</v>
      </c>
      <c r="V73" s="6" t="s">
        <v>1922</v>
      </c>
      <c r="W73" s="6" t="s">
        <v>1923</v>
      </c>
      <c r="X73" s="6" t="s">
        <v>1996</v>
      </c>
      <c r="Y73" s="6" t="s">
        <v>81</v>
      </c>
      <c r="Z73" s="6" t="s">
        <v>2011</v>
      </c>
      <c r="AA73" s="6"/>
      <c r="AB73" s="6"/>
      <c r="AC73" s="6"/>
      <c r="AD73" s="6"/>
    </row>
    <row r="74" spans="1:30">
      <c r="A74" s="11" t="s">
        <v>800</v>
      </c>
      <c r="B74" s="10">
        <v>65</v>
      </c>
      <c r="C74" s="10">
        <v>5</v>
      </c>
      <c r="D74" s="26" t="s">
        <v>801</v>
      </c>
      <c r="E74" s="26" t="s">
        <v>72</v>
      </c>
      <c r="F74" s="26" t="s">
        <v>20</v>
      </c>
      <c r="G74" s="26" t="s">
        <v>731</v>
      </c>
      <c r="H74" s="26" t="s">
        <v>731</v>
      </c>
      <c r="I74" s="26" t="s">
        <v>731</v>
      </c>
      <c r="J74" s="26" t="s">
        <v>20</v>
      </c>
      <c r="K74" s="26" t="s">
        <v>731</v>
      </c>
      <c r="L74" s="26" t="s">
        <v>731</v>
      </c>
      <c r="M74" s="26" t="s">
        <v>731</v>
      </c>
      <c r="N74" s="26" t="s">
        <v>731</v>
      </c>
      <c r="O74" s="5"/>
      <c r="P74" s="26" t="s">
        <v>784</v>
      </c>
      <c r="Q74" s="26" t="s">
        <v>2220</v>
      </c>
      <c r="R74" s="5" t="s">
        <v>778</v>
      </c>
      <c r="S74" s="18" t="s">
        <v>802</v>
      </c>
      <c r="T74" s="5" t="s">
        <v>780</v>
      </c>
      <c r="U74" s="26" t="s">
        <v>803</v>
      </c>
      <c r="V74" s="26" t="s">
        <v>804</v>
      </c>
      <c r="W74" s="26" t="s">
        <v>789</v>
      </c>
      <c r="X74" s="26" t="s">
        <v>805</v>
      </c>
      <c r="Y74" s="5" t="s">
        <v>806</v>
      </c>
      <c r="Z74" s="5"/>
      <c r="AA74" s="5"/>
      <c r="AB74" s="5"/>
      <c r="AC74" s="5"/>
      <c r="AD74" s="5"/>
    </row>
    <row r="75" spans="1:30" ht="80">
      <c r="A75" s="8" t="s">
        <v>1136</v>
      </c>
      <c r="B75" s="7">
        <v>65</v>
      </c>
      <c r="C75" s="7" t="s">
        <v>597</v>
      </c>
      <c r="D75" s="8" t="s">
        <v>1137</v>
      </c>
      <c r="E75" s="8" t="s">
        <v>72</v>
      </c>
      <c r="F75" s="8" t="s">
        <v>20</v>
      </c>
      <c r="G75" s="8" t="s">
        <v>731</v>
      </c>
      <c r="H75" s="8" t="s">
        <v>731</v>
      </c>
      <c r="I75" s="8">
        <v>0</v>
      </c>
      <c r="J75" s="8" t="s">
        <v>731</v>
      </c>
      <c r="K75" s="8" t="s">
        <v>731</v>
      </c>
      <c r="L75" s="8">
        <v>0</v>
      </c>
      <c r="M75" s="8" t="s">
        <v>731</v>
      </c>
      <c r="N75" s="8" t="s">
        <v>731</v>
      </c>
      <c r="O75" s="8"/>
      <c r="P75" s="8" t="s">
        <v>742</v>
      </c>
      <c r="Q75" s="8" t="s">
        <v>1138</v>
      </c>
      <c r="R75" s="8" t="s">
        <v>81</v>
      </c>
      <c r="S75" s="8" t="s">
        <v>317</v>
      </c>
      <c r="T75" s="8" t="s">
        <v>1027</v>
      </c>
      <c r="U75" s="8" t="s">
        <v>1139</v>
      </c>
      <c r="V75" s="8" t="s">
        <v>1116</v>
      </c>
      <c r="W75" s="8" t="s">
        <v>81</v>
      </c>
      <c r="X75" s="8" t="s">
        <v>81</v>
      </c>
      <c r="Y75" s="8"/>
      <c r="Z75" s="37"/>
      <c r="AA75" s="6"/>
      <c r="AB75" s="6"/>
      <c r="AC75" s="6"/>
      <c r="AD75" s="6"/>
    </row>
    <row r="76" spans="1:30">
      <c r="A76" s="5" t="s">
        <v>1625</v>
      </c>
      <c r="B76" s="10">
        <v>65</v>
      </c>
      <c r="C76" s="10">
        <v>32</v>
      </c>
      <c r="D76" s="11" t="s">
        <v>1626</v>
      </c>
      <c r="E76" s="11" t="s">
        <v>72</v>
      </c>
      <c r="F76" s="11" t="s">
        <v>20</v>
      </c>
      <c r="G76" s="18" t="s">
        <v>731</v>
      </c>
      <c r="H76" s="18" t="s">
        <v>731</v>
      </c>
      <c r="I76" s="18">
        <v>0</v>
      </c>
      <c r="J76" s="11" t="s">
        <v>20</v>
      </c>
      <c r="K76" s="18" t="s">
        <v>731</v>
      </c>
      <c r="L76" s="11">
        <v>0</v>
      </c>
      <c r="M76" s="18" t="s">
        <v>731</v>
      </c>
      <c r="N76" s="11">
        <v>0</v>
      </c>
      <c r="O76" s="5"/>
      <c r="P76" s="18" t="s">
        <v>20</v>
      </c>
      <c r="Q76" s="5" t="s">
        <v>1138</v>
      </c>
      <c r="R76" s="28" t="s">
        <v>1606</v>
      </c>
      <c r="S76" s="5"/>
      <c r="T76" s="5"/>
      <c r="U76" s="5" t="s">
        <v>1139</v>
      </c>
      <c r="V76" s="5"/>
      <c r="W76" s="5"/>
      <c r="X76" s="5"/>
      <c r="Y76" s="5"/>
      <c r="Z76" s="5"/>
      <c r="AA76" s="5"/>
      <c r="AB76" s="5"/>
      <c r="AC76" s="5"/>
      <c r="AD76" s="5"/>
    </row>
    <row r="77" spans="1:30">
      <c r="A77" s="5" t="s">
        <v>1627</v>
      </c>
      <c r="B77" s="10">
        <v>66</v>
      </c>
      <c r="C77" s="10">
        <v>29</v>
      </c>
      <c r="D77" s="11">
        <v>1704</v>
      </c>
      <c r="E77" s="11" t="s">
        <v>1628</v>
      </c>
      <c r="F77" s="11">
        <v>1</v>
      </c>
      <c r="G77" s="11">
        <v>0</v>
      </c>
      <c r="H77" s="11">
        <v>1</v>
      </c>
      <c r="I77" s="11">
        <v>0</v>
      </c>
      <c r="J77" s="11" t="s">
        <v>20</v>
      </c>
      <c r="K77" s="11">
        <v>0</v>
      </c>
      <c r="L77" s="11" t="s">
        <v>20</v>
      </c>
      <c r="M77" s="11">
        <v>0</v>
      </c>
      <c r="N77" s="11">
        <v>0</v>
      </c>
      <c r="O77" s="5"/>
      <c r="P77" s="38" t="s">
        <v>208</v>
      </c>
      <c r="Q77" s="5" t="s">
        <v>1629</v>
      </c>
      <c r="R77" s="11" t="s">
        <v>1630</v>
      </c>
      <c r="S77" s="5" t="s">
        <v>1631</v>
      </c>
      <c r="T77" s="5" t="s">
        <v>1632</v>
      </c>
      <c r="U77" s="5" t="s">
        <v>1633</v>
      </c>
      <c r="V77" s="5" t="s">
        <v>1634</v>
      </c>
      <c r="W77" s="5" t="s">
        <v>1635</v>
      </c>
      <c r="X77" s="5"/>
      <c r="Y77" s="5"/>
      <c r="Z77" s="5"/>
      <c r="AA77" s="5"/>
      <c r="AB77" s="5"/>
      <c r="AC77" s="5"/>
      <c r="AD77" s="5"/>
    </row>
    <row r="78" spans="1:30" ht="16">
      <c r="A78" s="6" t="s">
        <v>236</v>
      </c>
      <c r="B78" s="7">
        <v>67</v>
      </c>
      <c r="C78" s="7">
        <v>45</v>
      </c>
      <c r="D78" s="6" t="s">
        <v>237</v>
      </c>
      <c r="E78" s="23" t="s">
        <v>238</v>
      </c>
      <c r="F78" s="6">
        <v>0</v>
      </c>
      <c r="G78" s="6">
        <v>0</v>
      </c>
      <c r="H78" s="6">
        <v>0</v>
      </c>
      <c r="I78" s="6">
        <v>1</v>
      </c>
      <c r="J78" s="6">
        <v>1</v>
      </c>
      <c r="K78" s="6">
        <v>0</v>
      </c>
      <c r="L78" s="6">
        <v>1</v>
      </c>
      <c r="M78" s="6">
        <v>0</v>
      </c>
      <c r="N78" s="6">
        <v>0</v>
      </c>
      <c r="O78" s="6">
        <v>0</v>
      </c>
      <c r="P78" s="6">
        <v>3</v>
      </c>
      <c r="Q78" s="6"/>
      <c r="R78" s="6"/>
      <c r="S78" s="6"/>
      <c r="T78" s="6"/>
      <c r="U78" s="6"/>
      <c r="V78" s="6"/>
      <c r="W78" s="6"/>
      <c r="X78" s="6"/>
      <c r="Y78" s="6"/>
      <c r="Z78" s="6"/>
      <c r="AA78" s="6"/>
      <c r="AB78" s="6"/>
      <c r="AC78" s="6"/>
      <c r="AD78" s="6"/>
    </row>
    <row r="79" spans="1:30">
      <c r="A79" s="11" t="s">
        <v>807</v>
      </c>
      <c r="B79" s="10">
        <v>68</v>
      </c>
      <c r="C79" s="10">
        <v>26</v>
      </c>
      <c r="D79" s="18" t="s">
        <v>808</v>
      </c>
      <c r="E79" s="18" t="s">
        <v>793</v>
      </c>
      <c r="F79" s="18" t="s">
        <v>742</v>
      </c>
      <c r="G79" s="18" t="s">
        <v>731</v>
      </c>
      <c r="H79" s="18" t="s">
        <v>731</v>
      </c>
      <c r="I79" s="18" t="s">
        <v>742</v>
      </c>
      <c r="J79" s="11" t="s">
        <v>742</v>
      </c>
      <c r="K79" s="18" t="s">
        <v>731</v>
      </c>
      <c r="L79" s="18" t="s">
        <v>731</v>
      </c>
      <c r="M79" s="11" t="s">
        <v>20</v>
      </c>
      <c r="N79" s="18" t="s">
        <v>731</v>
      </c>
      <c r="O79" s="5"/>
      <c r="P79" s="11" t="s">
        <v>357</v>
      </c>
      <c r="Q79" s="18" t="s">
        <v>809</v>
      </c>
      <c r="R79" s="11" t="s">
        <v>795</v>
      </c>
      <c r="S79" s="18" t="s">
        <v>810</v>
      </c>
      <c r="T79" s="5" t="s">
        <v>811</v>
      </c>
      <c r="U79" s="18" t="s">
        <v>812</v>
      </c>
      <c r="V79" s="11" t="s">
        <v>813</v>
      </c>
      <c r="W79" s="11" t="s">
        <v>798</v>
      </c>
      <c r="X79" s="5" t="s">
        <v>814</v>
      </c>
      <c r="Y79" s="18"/>
      <c r="Z79" s="5"/>
      <c r="AA79" s="26"/>
      <c r="AB79" s="5"/>
      <c r="AC79" s="5"/>
      <c r="AD79" s="5"/>
    </row>
    <row r="80" spans="1:30" ht="16">
      <c r="A80" s="6" t="s">
        <v>2064</v>
      </c>
      <c r="B80" s="7">
        <v>69</v>
      </c>
      <c r="C80" s="7">
        <v>23</v>
      </c>
      <c r="D80" s="6">
        <v>3.58</v>
      </c>
      <c r="E80" s="6" t="s">
        <v>793</v>
      </c>
      <c r="F80" s="6">
        <v>0</v>
      </c>
      <c r="G80" s="6">
        <v>0</v>
      </c>
      <c r="H80" s="6">
        <v>0</v>
      </c>
      <c r="I80" s="6">
        <v>0</v>
      </c>
      <c r="J80" s="33">
        <v>1</v>
      </c>
      <c r="K80" s="6">
        <v>0</v>
      </c>
      <c r="L80" s="6">
        <v>0</v>
      </c>
      <c r="M80" s="6">
        <v>0</v>
      </c>
      <c r="N80" s="6">
        <v>0</v>
      </c>
      <c r="O80" s="6">
        <v>0</v>
      </c>
      <c r="P80" s="8" t="s">
        <v>742</v>
      </c>
      <c r="Q80" s="6" t="s">
        <v>2065</v>
      </c>
      <c r="R80" s="6" t="s">
        <v>320</v>
      </c>
      <c r="S80" s="6" t="s">
        <v>2066</v>
      </c>
      <c r="T80" s="6" t="s">
        <v>229</v>
      </c>
      <c r="U80" s="33" t="s">
        <v>678</v>
      </c>
      <c r="V80" s="6" t="s">
        <v>2066</v>
      </c>
      <c r="W80" s="6" t="s">
        <v>229</v>
      </c>
      <c r="X80" s="6" t="s">
        <v>229</v>
      </c>
      <c r="Y80" s="6" t="s">
        <v>2067</v>
      </c>
      <c r="Z80" s="6" t="s">
        <v>2068</v>
      </c>
      <c r="AA80" s="6"/>
      <c r="AB80" s="6"/>
      <c r="AC80" s="6"/>
      <c r="AD80" s="6"/>
    </row>
    <row r="81" spans="1:30" ht="16">
      <c r="A81" s="6" t="s">
        <v>2229</v>
      </c>
      <c r="B81" s="7">
        <v>70</v>
      </c>
      <c r="C81" s="7"/>
      <c r="D81" s="6"/>
      <c r="E81" s="6"/>
      <c r="F81" s="6"/>
      <c r="G81" s="6"/>
      <c r="H81" s="6"/>
      <c r="I81" s="6"/>
      <c r="J81" s="33"/>
      <c r="K81" s="6"/>
      <c r="L81" s="6"/>
      <c r="M81" s="6"/>
      <c r="N81" s="6"/>
      <c r="O81" s="6"/>
      <c r="P81" s="8"/>
      <c r="Q81" s="6"/>
      <c r="R81" s="6"/>
      <c r="S81" s="6"/>
      <c r="T81" s="6"/>
      <c r="U81" s="33"/>
      <c r="V81" s="6"/>
      <c r="W81" s="6"/>
      <c r="X81" s="6"/>
      <c r="Y81" s="6"/>
      <c r="Z81" s="6"/>
      <c r="AA81" s="6"/>
      <c r="AB81" s="6"/>
      <c r="AC81" s="6"/>
      <c r="AD81" s="6"/>
    </row>
    <row r="82" spans="1:30" ht="48">
      <c r="A82" s="6" t="s">
        <v>1915</v>
      </c>
      <c r="B82" s="7">
        <v>71</v>
      </c>
      <c r="C82" s="7" t="s">
        <v>370</v>
      </c>
      <c r="D82" s="6" t="s">
        <v>1916</v>
      </c>
      <c r="E82" s="6" t="s">
        <v>793</v>
      </c>
      <c r="F82" s="6">
        <v>0</v>
      </c>
      <c r="G82" s="6">
        <v>0</v>
      </c>
      <c r="H82" s="6">
        <v>0</v>
      </c>
      <c r="I82" s="6">
        <v>1</v>
      </c>
      <c r="J82" s="6">
        <v>1</v>
      </c>
      <c r="K82" s="6">
        <v>0</v>
      </c>
      <c r="L82" s="6">
        <v>0</v>
      </c>
      <c r="M82" s="6">
        <v>0</v>
      </c>
      <c r="N82" s="6">
        <v>0</v>
      </c>
      <c r="O82" s="6">
        <v>0</v>
      </c>
      <c r="P82" s="8">
        <v>2</v>
      </c>
      <c r="Q82" s="6" t="s">
        <v>1917</v>
      </c>
      <c r="R82" s="6" t="s">
        <v>1918</v>
      </c>
      <c r="S82" s="6" t="s">
        <v>1919</v>
      </c>
      <c r="T82" s="6" t="s">
        <v>1920</v>
      </c>
      <c r="U82" s="6" t="s">
        <v>1921</v>
      </c>
      <c r="V82" s="6" t="s">
        <v>1922</v>
      </c>
      <c r="W82" s="6" t="s">
        <v>1923</v>
      </c>
      <c r="X82" s="6" t="s">
        <v>1924</v>
      </c>
      <c r="Y82" s="6" t="s">
        <v>81</v>
      </c>
      <c r="Z82" s="6" t="s">
        <v>1925</v>
      </c>
      <c r="AA82" s="6"/>
      <c r="AB82" s="6"/>
      <c r="AC82" s="6"/>
      <c r="AD82" s="6"/>
    </row>
    <row r="83" spans="1:30" ht="16">
      <c r="A83" s="6" t="s">
        <v>247</v>
      </c>
      <c r="B83" s="7">
        <v>72</v>
      </c>
      <c r="C83" s="7">
        <v>49</v>
      </c>
      <c r="D83" s="6" t="s">
        <v>248</v>
      </c>
      <c r="E83" s="23" t="s">
        <v>249</v>
      </c>
      <c r="F83" s="24" t="s">
        <v>20</v>
      </c>
      <c r="G83" s="6">
        <v>0</v>
      </c>
      <c r="H83" s="6">
        <v>0</v>
      </c>
      <c r="I83" s="6">
        <v>0</v>
      </c>
      <c r="J83" s="6">
        <v>0</v>
      </c>
      <c r="K83" s="6">
        <v>0</v>
      </c>
      <c r="L83" s="6">
        <v>0</v>
      </c>
      <c r="M83" s="6">
        <v>0</v>
      </c>
      <c r="N83" s="6">
        <v>0</v>
      </c>
      <c r="O83" s="6">
        <v>0</v>
      </c>
      <c r="P83" s="24" t="s">
        <v>20</v>
      </c>
      <c r="Q83" s="6" t="s">
        <v>250</v>
      </c>
      <c r="R83" s="6" t="s">
        <v>242</v>
      </c>
      <c r="S83" s="6" t="s">
        <v>201</v>
      </c>
      <c r="T83" s="6" t="s">
        <v>251</v>
      </c>
      <c r="U83" s="6" t="s">
        <v>224</v>
      </c>
      <c r="V83" s="6" t="s">
        <v>203</v>
      </c>
      <c r="W83" s="6" t="s">
        <v>204</v>
      </c>
      <c r="X83" s="6" t="s">
        <v>252</v>
      </c>
      <c r="Y83" s="6" t="s">
        <v>229</v>
      </c>
      <c r="Z83" s="6" t="s">
        <v>229</v>
      </c>
      <c r="AA83" s="6"/>
      <c r="AB83" s="6"/>
      <c r="AC83" s="6"/>
      <c r="AD83" s="6"/>
    </row>
    <row r="84" spans="1:30">
      <c r="A84" s="11" t="s">
        <v>815</v>
      </c>
      <c r="B84" s="10">
        <v>73</v>
      </c>
      <c r="C84" s="10" t="s">
        <v>816</v>
      </c>
      <c r="D84" s="11">
        <v>407</v>
      </c>
      <c r="E84" s="11" t="s">
        <v>293</v>
      </c>
      <c r="F84" s="11">
        <v>1</v>
      </c>
      <c r="G84" s="11">
        <v>0</v>
      </c>
      <c r="H84" s="11">
        <v>1</v>
      </c>
      <c r="I84" s="11">
        <v>0</v>
      </c>
      <c r="J84" s="11">
        <v>1</v>
      </c>
      <c r="K84" s="11">
        <v>0</v>
      </c>
      <c r="L84" s="11">
        <v>0</v>
      </c>
      <c r="M84" s="11">
        <v>0</v>
      </c>
      <c r="N84" s="11">
        <v>0</v>
      </c>
      <c r="O84" s="5"/>
      <c r="P84" s="11">
        <v>3</v>
      </c>
      <c r="Q84" s="11" t="s">
        <v>817</v>
      </c>
      <c r="R84" s="5" t="s">
        <v>778</v>
      </c>
      <c r="S84" s="11" t="s">
        <v>818</v>
      </c>
      <c r="T84" s="11" t="s">
        <v>819</v>
      </c>
      <c r="U84" s="5" t="s">
        <v>820</v>
      </c>
      <c r="V84" s="11" t="s">
        <v>2360</v>
      </c>
      <c r="W84" s="11" t="s">
        <v>821</v>
      </c>
      <c r="X84" s="11" t="s">
        <v>822</v>
      </c>
      <c r="Y84" s="11" t="s">
        <v>823</v>
      </c>
      <c r="Z84" s="5"/>
      <c r="AA84" s="5"/>
      <c r="AB84" s="5"/>
      <c r="AC84" s="5"/>
      <c r="AD84" s="5"/>
    </row>
    <row r="85" spans="1:30" ht="48">
      <c r="A85" s="6" t="s">
        <v>247</v>
      </c>
      <c r="B85" s="7">
        <v>74</v>
      </c>
      <c r="C85" s="7">
        <v>1</v>
      </c>
      <c r="D85" s="6">
        <v>10</v>
      </c>
      <c r="E85" s="6" t="s">
        <v>293</v>
      </c>
      <c r="F85" s="6">
        <v>0</v>
      </c>
      <c r="G85" s="6">
        <v>0</v>
      </c>
      <c r="H85" s="6">
        <v>0</v>
      </c>
      <c r="I85" s="6">
        <v>1</v>
      </c>
      <c r="J85" s="6">
        <v>0</v>
      </c>
      <c r="K85" s="6">
        <v>0</v>
      </c>
      <c r="L85" s="6">
        <v>0</v>
      </c>
      <c r="M85" s="6">
        <v>0</v>
      </c>
      <c r="N85" s="6">
        <v>0</v>
      </c>
      <c r="O85" s="6">
        <v>0</v>
      </c>
      <c r="P85" s="6">
        <v>1</v>
      </c>
      <c r="Q85" s="6" t="s">
        <v>241</v>
      </c>
      <c r="R85" s="6" t="s">
        <v>294</v>
      </c>
      <c r="S85" s="6" t="s">
        <v>295</v>
      </c>
      <c r="T85" s="6" t="s">
        <v>296</v>
      </c>
      <c r="U85" s="6" t="s">
        <v>297</v>
      </c>
      <c r="V85" s="6" t="s">
        <v>203</v>
      </c>
      <c r="W85" s="6" t="s">
        <v>274</v>
      </c>
      <c r="X85" s="6" t="s">
        <v>274</v>
      </c>
      <c r="Y85" s="6" t="s">
        <v>229</v>
      </c>
      <c r="Z85" s="6" t="s">
        <v>229</v>
      </c>
      <c r="AA85" s="6"/>
      <c r="AB85" s="6"/>
      <c r="AC85" s="6"/>
      <c r="AD85" s="6"/>
    </row>
    <row r="86" spans="1:30" ht="16">
      <c r="A86" s="6" t="s">
        <v>2230</v>
      </c>
      <c r="B86" s="7">
        <v>75</v>
      </c>
      <c r="C86" s="7"/>
      <c r="D86" s="6"/>
      <c r="E86" s="6"/>
      <c r="F86" s="6"/>
      <c r="G86" s="6"/>
      <c r="H86" s="6"/>
      <c r="I86" s="6"/>
      <c r="J86" s="6"/>
      <c r="K86" s="6"/>
      <c r="L86" s="6"/>
      <c r="M86" s="6"/>
      <c r="N86" s="6"/>
      <c r="O86" s="6"/>
      <c r="P86" s="6"/>
      <c r="Q86" s="6"/>
      <c r="R86" s="6"/>
      <c r="S86" s="6"/>
      <c r="T86" s="6"/>
      <c r="U86" s="6"/>
      <c r="V86" s="6"/>
      <c r="W86" s="6"/>
      <c r="X86" s="6"/>
      <c r="Y86" s="6"/>
      <c r="Z86" s="6"/>
      <c r="AA86" s="6"/>
      <c r="AB86" s="6"/>
      <c r="AC86" s="6"/>
      <c r="AD86" s="6"/>
    </row>
    <row r="87" spans="1:30" ht="16">
      <c r="A87" s="6" t="s">
        <v>2231</v>
      </c>
      <c r="B87" s="7">
        <v>76</v>
      </c>
      <c r="C87" s="7"/>
      <c r="D87" s="6"/>
      <c r="E87" s="6"/>
      <c r="F87" s="6"/>
      <c r="G87" s="6"/>
      <c r="H87" s="6"/>
      <c r="I87" s="6"/>
      <c r="J87" s="6"/>
      <c r="K87" s="6"/>
      <c r="L87" s="6"/>
      <c r="M87" s="6"/>
      <c r="N87" s="6"/>
      <c r="O87" s="6"/>
      <c r="P87" s="6"/>
      <c r="Q87" s="6"/>
      <c r="R87" s="6"/>
      <c r="S87" s="6"/>
      <c r="T87" s="6"/>
      <c r="U87" s="6"/>
      <c r="V87" s="6"/>
      <c r="W87" s="6"/>
      <c r="X87" s="6"/>
      <c r="Y87" s="6"/>
      <c r="Z87" s="6"/>
      <c r="AA87" s="6"/>
      <c r="AB87" s="6"/>
      <c r="AC87" s="6"/>
      <c r="AD87" s="6"/>
    </row>
    <row r="88" spans="1:30">
      <c r="A88" s="11" t="s">
        <v>824</v>
      </c>
      <c r="B88" s="10">
        <v>77</v>
      </c>
      <c r="C88" s="10">
        <v>1</v>
      </c>
      <c r="D88" s="11">
        <v>431</v>
      </c>
      <c r="E88" s="11" t="s">
        <v>825</v>
      </c>
      <c r="F88" s="39" t="s">
        <v>353</v>
      </c>
      <c r="G88" s="39" t="s">
        <v>353</v>
      </c>
      <c r="H88" s="39" t="s">
        <v>353</v>
      </c>
      <c r="I88" s="39" t="s">
        <v>353</v>
      </c>
      <c r="J88" s="39" t="s">
        <v>353</v>
      </c>
      <c r="K88" s="39" t="s">
        <v>353</v>
      </c>
      <c r="L88" s="39" t="s">
        <v>353</v>
      </c>
      <c r="M88" s="39" t="s">
        <v>353</v>
      </c>
      <c r="N88" s="39" t="s">
        <v>353</v>
      </c>
      <c r="O88" s="5"/>
      <c r="P88" s="39" t="s">
        <v>353</v>
      </c>
      <c r="Q88" s="39" t="s">
        <v>353</v>
      </c>
      <c r="R88" s="39" t="s">
        <v>353</v>
      </c>
      <c r="S88" s="39" t="s">
        <v>353</v>
      </c>
      <c r="T88" s="39" t="s">
        <v>353</v>
      </c>
      <c r="U88" s="39" t="s">
        <v>353</v>
      </c>
      <c r="V88" s="39" t="s">
        <v>353</v>
      </c>
      <c r="W88" s="39" t="s">
        <v>353</v>
      </c>
      <c r="X88" s="39" t="s">
        <v>353</v>
      </c>
      <c r="Y88" s="5" t="s">
        <v>826</v>
      </c>
      <c r="Z88" s="5"/>
      <c r="AA88" s="5"/>
      <c r="AB88" s="5"/>
      <c r="AC88" s="5"/>
      <c r="AD88" s="5"/>
    </row>
    <row r="89" spans="1:30" ht="112">
      <c r="A89" s="6" t="s">
        <v>1140</v>
      </c>
      <c r="B89" s="7">
        <v>77</v>
      </c>
      <c r="C89" s="7">
        <v>1</v>
      </c>
      <c r="D89" s="8" t="s">
        <v>1141</v>
      </c>
      <c r="E89" s="8" t="s">
        <v>1142</v>
      </c>
      <c r="F89" s="6" t="s">
        <v>742</v>
      </c>
      <c r="G89" s="8" t="s">
        <v>742</v>
      </c>
      <c r="H89" s="8" t="s">
        <v>731</v>
      </c>
      <c r="I89" s="8" t="s">
        <v>731</v>
      </c>
      <c r="J89" s="8" t="s">
        <v>731</v>
      </c>
      <c r="K89" s="8" t="s">
        <v>731</v>
      </c>
      <c r="L89" s="8" t="s">
        <v>742</v>
      </c>
      <c r="M89" s="8" t="s">
        <v>731</v>
      </c>
      <c r="N89" s="8" t="s">
        <v>731</v>
      </c>
      <c r="O89" s="8"/>
      <c r="P89" s="8" t="s">
        <v>597</v>
      </c>
      <c r="Q89" s="8" t="s">
        <v>1143</v>
      </c>
      <c r="R89" s="8" t="s">
        <v>573</v>
      </c>
      <c r="S89" s="8" t="s">
        <v>1144</v>
      </c>
      <c r="T89" s="8" t="s">
        <v>1145</v>
      </c>
      <c r="U89" s="6" t="s">
        <v>1146</v>
      </c>
      <c r="V89" s="8" t="s">
        <v>569</v>
      </c>
      <c r="W89" s="8" t="s">
        <v>1147</v>
      </c>
      <c r="X89" s="8" t="s">
        <v>1148</v>
      </c>
      <c r="Y89" s="8"/>
      <c r="Z89" s="20"/>
      <c r="AA89" s="8" t="s">
        <v>1149</v>
      </c>
      <c r="AB89" s="6"/>
      <c r="AC89" s="6"/>
      <c r="AD89" s="6"/>
    </row>
    <row r="90" spans="1:30" ht="64">
      <c r="A90" s="5" t="s">
        <v>1140</v>
      </c>
      <c r="B90" s="7">
        <v>77</v>
      </c>
      <c r="C90" s="7">
        <v>13</v>
      </c>
      <c r="D90" s="6" t="s">
        <v>1804</v>
      </c>
      <c r="E90" s="18" t="s">
        <v>72</v>
      </c>
      <c r="F90" s="5">
        <v>0</v>
      </c>
      <c r="G90" s="18" t="s">
        <v>731</v>
      </c>
      <c r="H90" s="18" t="s">
        <v>731</v>
      </c>
      <c r="I90" s="18" t="s">
        <v>731</v>
      </c>
      <c r="J90" s="18" t="s">
        <v>731</v>
      </c>
      <c r="K90" s="18" t="s">
        <v>731</v>
      </c>
      <c r="L90" s="18" t="s">
        <v>731</v>
      </c>
      <c r="M90" s="18" t="s">
        <v>731</v>
      </c>
      <c r="N90" s="18" t="s">
        <v>731</v>
      </c>
      <c r="O90" s="18" t="s">
        <v>731</v>
      </c>
      <c r="P90" s="18" t="s">
        <v>731</v>
      </c>
      <c r="Q90" s="12" t="s">
        <v>1805</v>
      </c>
      <c r="R90" s="12" t="s">
        <v>1806</v>
      </c>
      <c r="S90" s="12" t="s">
        <v>1807</v>
      </c>
      <c r="T90" s="12" t="s">
        <v>1145</v>
      </c>
      <c r="U90" s="40" t="s">
        <v>1808</v>
      </c>
      <c r="V90" s="12" t="s">
        <v>569</v>
      </c>
      <c r="W90" s="12" t="s">
        <v>1809</v>
      </c>
      <c r="X90" s="12" t="s">
        <v>1810</v>
      </c>
      <c r="Y90" s="12" t="s">
        <v>81</v>
      </c>
      <c r="Z90" s="12" t="s">
        <v>1811</v>
      </c>
      <c r="AA90" s="9"/>
      <c r="AB90" s="6" t="s">
        <v>1812</v>
      </c>
      <c r="AC90" s="6"/>
      <c r="AD90" s="6"/>
    </row>
    <row r="91" spans="1:30" ht="96">
      <c r="A91" s="6" t="s">
        <v>1966</v>
      </c>
      <c r="B91" s="7">
        <v>78</v>
      </c>
      <c r="C91" s="7">
        <v>6</v>
      </c>
      <c r="D91" s="6" t="s">
        <v>1967</v>
      </c>
      <c r="E91" s="6" t="s">
        <v>1968</v>
      </c>
      <c r="F91" s="6">
        <v>0</v>
      </c>
      <c r="G91" s="6">
        <v>0</v>
      </c>
      <c r="H91" s="6">
        <v>0</v>
      </c>
      <c r="I91" s="6" t="s">
        <v>48</v>
      </c>
      <c r="J91" s="6">
        <v>1</v>
      </c>
      <c r="K91" s="6">
        <v>0</v>
      </c>
      <c r="L91" s="6">
        <v>0</v>
      </c>
      <c r="M91" s="6">
        <v>0</v>
      </c>
      <c r="N91" s="6" t="s">
        <v>20</v>
      </c>
      <c r="O91" s="6">
        <v>0</v>
      </c>
      <c r="P91" s="8" t="s">
        <v>255</v>
      </c>
      <c r="Q91" s="6" t="s">
        <v>1969</v>
      </c>
      <c r="R91" s="6" t="s">
        <v>1970</v>
      </c>
      <c r="S91" s="6" t="s">
        <v>89</v>
      </c>
      <c r="T91" s="6" t="s">
        <v>1971</v>
      </c>
      <c r="U91" s="6" t="s">
        <v>1972</v>
      </c>
      <c r="V91" s="6" t="s">
        <v>1973</v>
      </c>
      <c r="W91" s="6" t="s">
        <v>1923</v>
      </c>
      <c r="X91" s="6" t="s">
        <v>1964</v>
      </c>
      <c r="Y91" s="6" t="s">
        <v>81</v>
      </c>
      <c r="Z91" s="6" t="s">
        <v>1974</v>
      </c>
      <c r="AA91" s="6"/>
      <c r="AB91" s="6"/>
      <c r="AC91" s="6"/>
      <c r="AD91" s="6"/>
    </row>
    <row r="92" spans="1:30" ht="16">
      <c r="A92" s="8" t="s">
        <v>1150</v>
      </c>
      <c r="B92" s="7">
        <v>79</v>
      </c>
      <c r="C92" s="7" t="s">
        <v>878</v>
      </c>
      <c r="D92" s="8" t="s">
        <v>1151</v>
      </c>
      <c r="E92" s="8" t="s">
        <v>293</v>
      </c>
      <c r="F92" s="8" t="s">
        <v>731</v>
      </c>
      <c r="G92" s="8" t="s">
        <v>742</v>
      </c>
      <c r="H92" s="8" t="s">
        <v>731</v>
      </c>
      <c r="I92" s="8" t="s">
        <v>731</v>
      </c>
      <c r="J92" s="8" t="s">
        <v>731</v>
      </c>
      <c r="K92" s="8" t="s">
        <v>731</v>
      </c>
      <c r="L92" s="8" t="s">
        <v>731</v>
      </c>
      <c r="M92" s="8" t="s">
        <v>731</v>
      </c>
      <c r="N92" s="8" t="s">
        <v>731</v>
      </c>
      <c r="O92" s="8"/>
      <c r="P92" s="8" t="s">
        <v>878</v>
      </c>
      <c r="Q92" s="8" t="s">
        <v>1060</v>
      </c>
      <c r="R92" s="8" t="s">
        <v>573</v>
      </c>
      <c r="S92" s="8" t="s">
        <v>1026</v>
      </c>
      <c r="T92" s="8" t="s">
        <v>1027</v>
      </c>
      <c r="U92" s="8" t="s">
        <v>81</v>
      </c>
      <c r="V92" s="8" t="s">
        <v>81</v>
      </c>
      <c r="W92" s="8" t="s">
        <v>81</v>
      </c>
      <c r="X92" s="8" t="s">
        <v>81</v>
      </c>
      <c r="Y92" s="8"/>
      <c r="Z92" s="13"/>
      <c r="AA92" s="6" t="s">
        <v>1152</v>
      </c>
      <c r="AB92" s="6"/>
      <c r="AC92" s="6"/>
      <c r="AD92" s="6"/>
    </row>
    <row r="93" spans="1:30" ht="32">
      <c r="A93" s="6" t="s">
        <v>445</v>
      </c>
      <c r="B93" s="7">
        <v>80</v>
      </c>
      <c r="C93" s="7">
        <v>1</v>
      </c>
      <c r="D93" s="6"/>
      <c r="E93" s="6" t="s">
        <v>249</v>
      </c>
      <c r="F93" s="6">
        <v>0</v>
      </c>
      <c r="G93" s="6">
        <v>0</v>
      </c>
      <c r="H93" s="6">
        <v>0</v>
      </c>
      <c r="I93" s="6">
        <v>0</v>
      </c>
      <c r="J93" s="6">
        <v>0</v>
      </c>
      <c r="K93" s="6">
        <v>0</v>
      </c>
      <c r="L93" s="6">
        <v>0</v>
      </c>
      <c r="M93" s="6">
        <v>0</v>
      </c>
      <c r="N93" s="6">
        <v>0</v>
      </c>
      <c r="O93" s="6">
        <v>0</v>
      </c>
      <c r="P93" s="6">
        <f>SUM(F93:O93)</f>
        <v>0</v>
      </c>
      <c r="Q93" s="6" t="s">
        <v>401</v>
      </c>
      <c r="R93" s="6" t="s">
        <v>446</v>
      </c>
      <c r="S93" s="6" t="s">
        <v>447</v>
      </c>
      <c r="T93" s="6" t="s">
        <v>438</v>
      </c>
      <c r="U93" s="6" t="s">
        <v>438</v>
      </c>
      <c r="V93" s="6" t="s">
        <v>387</v>
      </c>
      <c r="W93" s="6" t="s">
        <v>448</v>
      </c>
      <c r="X93" s="6" t="s">
        <v>449</v>
      </c>
      <c r="Y93" s="6"/>
      <c r="Z93" s="6" t="s">
        <v>450</v>
      </c>
      <c r="AA93" s="6"/>
      <c r="AB93" s="6"/>
      <c r="AC93" s="6"/>
      <c r="AD93" s="6"/>
    </row>
    <row r="94" spans="1:30" ht="64">
      <c r="A94" s="6" t="s">
        <v>1153</v>
      </c>
      <c r="B94" s="7">
        <v>81</v>
      </c>
      <c r="C94" s="7">
        <v>85</v>
      </c>
      <c r="D94" s="8" t="s">
        <v>1155</v>
      </c>
      <c r="E94" s="8" t="s">
        <v>793</v>
      </c>
      <c r="F94" s="8" t="s">
        <v>742</v>
      </c>
      <c r="G94" s="8" t="s">
        <v>20</v>
      </c>
      <c r="H94" s="8" t="s">
        <v>731</v>
      </c>
      <c r="I94" s="8" t="s">
        <v>731</v>
      </c>
      <c r="J94" s="8" t="s">
        <v>742</v>
      </c>
      <c r="K94" s="8" t="s">
        <v>731</v>
      </c>
      <c r="L94" s="8" t="s">
        <v>731</v>
      </c>
      <c r="M94" s="8" t="s">
        <v>731</v>
      </c>
      <c r="N94" s="8" t="s">
        <v>731</v>
      </c>
      <c r="O94" s="8"/>
      <c r="P94" s="8" t="s">
        <v>228</v>
      </c>
      <c r="Q94" s="8" t="s">
        <v>1156</v>
      </c>
      <c r="R94" s="8" t="s">
        <v>1157</v>
      </c>
      <c r="S94" s="36" t="s">
        <v>1133</v>
      </c>
      <c r="T94" s="8" t="s">
        <v>1158</v>
      </c>
      <c r="U94" s="8" t="s">
        <v>1159</v>
      </c>
      <c r="V94" s="8" t="s">
        <v>1027</v>
      </c>
      <c r="W94" s="8" t="s">
        <v>81</v>
      </c>
      <c r="X94" s="8" t="s">
        <v>81</v>
      </c>
      <c r="Y94" s="8"/>
      <c r="Z94" s="20"/>
      <c r="AA94" s="36" t="s">
        <v>1133</v>
      </c>
      <c r="AB94" s="6" t="s">
        <v>1134</v>
      </c>
      <c r="AC94" s="6" t="s">
        <v>1135</v>
      </c>
      <c r="AD94" s="6"/>
    </row>
    <row r="95" spans="1:30">
      <c r="A95" s="11" t="s">
        <v>827</v>
      </c>
      <c r="B95" s="10">
        <v>82</v>
      </c>
      <c r="C95" s="10">
        <v>6</v>
      </c>
      <c r="D95" s="18" t="s">
        <v>828</v>
      </c>
      <c r="E95" s="18" t="s">
        <v>47</v>
      </c>
      <c r="F95" s="18" t="s">
        <v>742</v>
      </c>
      <c r="G95" s="11" t="s">
        <v>20</v>
      </c>
      <c r="H95" s="11">
        <v>0</v>
      </c>
      <c r="I95" s="11">
        <v>1</v>
      </c>
      <c r="J95" s="11">
        <v>0</v>
      </c>
      <c r="K95" s="11">
        <v>0</v>
      </c>
      <c r="L95" s="11">
        <v>0</v>
      </c>
      <c r="M95" s="11">
        <v>0</v>
      </c>
      <c r="N95" s="18" t="s">
        <v>731</v>
      </c>
      <c r="O95" s="5"/>
      <c r="P95" s="18" t="s">
        <v>829</v>
      </c>
      <c r="Q95" s="18" t="s">
        <v>830</v>
      </c>
      <c r="R95" s="11" t="s">
        <v>831</v>
      </c>
      <c r="S95" s="5" t="s">
        <v>832</v>
      </c>
      <c r="T95" s="5" t="s">
        <v>833</v>
      </c>
      <c r="U95" s="11" t="s">
        <v>834</v>
      </c>
      <c r="V95" s="11" t="s">
        <v>835</v>
      </c>
      <c r="W95" s="11" t="s">
        <v>789</v>
      </c>
      <c r="X95" s="11" t="s">
        <v>836</v>
      </c>
      <c r="Y95" s="11" t="s">
        <v>837</v>
      </c>
      <c r="Z95" s="11"/>
      <c r="AA95" s="5"/>
      <c r="AB95" s="5"/>
      <c r="AC95" s="5"/>
      <c r="AD95" s="5"/>
    </row>
    <row r="96" spans="1:30">
      <c r="A96" s="5" t="s">
        <v>1676</v>
      </c>
      <c r="B96" s="10">
        <v>83</v>
      </c>
      <c r="C96" s="10">
        <v>1</v>
      </c>
      <c r="D96" s="11">
        <v>1726</v>
      </c>
      <c r="E96" s="11" t="s">
        <v>509</v>
      </c>
      <c r="F96" s="11" t="s">
        <v>1601</v>
      </c>
      <c r="G96" s="11"/>
      <c r="H96" s="11"/>
      <c r="I96" s="11"/>
      <c r="J96" s="11"/>
      <c r="K96" s="11"/>
      <c r="L96" s="11"/>
      <c r="M96" s="11"/>
      <c r="N96" s="11">
        <v>0</v>
      </c>
      <c r="O96" s="5"/>
      <c r="P96" s="11">
        <v>0</v>
      </c>
      <c r="Q96" s="5" t="s">
        <v>1677</v>
      </c>
      <c r="R96" s="5"/>
      <c r="S96" s="5"/>
      <c r="T96" s="5"/>
      <c r="U96" s="5"/>
      <c r="V96" s="5"/>
      <c r="W96" s="5"/>
      <c r="X96" s="5"/>
      <c r="Y96" s="5"/>
      <c r="Z96" s="5"/>
      <c r="AA96" s="5"/>
      <c r="AB96" s="5"/>
      <c r="AC96" s="5"/>
      <c r="AD96" s="5"/>
    </row>
    <row r="97" spans="1:30">
      <c r="A97" s="11" t="s">
        <v>838</v>
      </c>
      <c r="B97" s="10">
        <v>84</v>
      </c>
      <c r="C97" s="10" t="s">
        <v>839</v>
      </c>
      <c r="D97" s="11">
        <v>251</v>
      </c>
      <c r="E97" s="11" t="s">
        <v>72</v>
      </c>
      <c r="F97" s="11">
        <v>1</v>
      </c>
      <c r="G97" s="11" t="s">
        <v>20</v>
      </c>
      <c r="H97" s="11">
        <v>0</v>
      </c>
      <c r="I97" s="11">
        <v>0</v>
      </c>
      <c r="J97" s="11" t="s">
        <v>20</v>
      </c>
      <c r="K97" s="11">
        <v>0</v>
      </c>
      <c r="L97" s="11">
        <v>0</v>
      </c>
      <c r="M97" s="11" t="s">
        <v>20</v>
      </c>
      <c r="N97" s="18" t="s">
        <v>731</v>
      </c>
      <c r="O97" s="5"/>
      <c r="P97" s="18" t="s">
        <v>829</v>
      </c>
      <c r="Q97" s="5" t="s">
        <v>840</v>
      </c>
      <c r="R97" s="11" t="s">
        <v>841</v>
      </c>
      <c r="S97" s="5" t="s">
        <v>842</v>
      </c>
      <c r="T97" s="11" t="s">
        <v>780</v>
      </c>
      <c r="U97" s="11" t="s">
        <v>843</v>
      </c>
      <c r="V97" s="5" t="s">
        <v>844</v>
      </c>
      <c r="W97" s="11" t="s">
        <v>845</v>
      </c>
      <c r="X97" s="11" t="s">
        <v>846</v>
      </c>
      <c r="Y97" s="5" t="s">
        <v>847</v>
      </c>
      <c r="Z97" s="5"/>
      <c r="AA97" s="5"/>
      <c r="AB97" s="5"/>
      <c r="AC97" s="5"/>
      <c r="AD97" s="5"/>
    </row>
    <row r="98" spans="1:30">
      <c r="A98" s="11" t="s">
        <v>848</v>
      </c>
      <c r="B98" s="10">
        <v>85</v>
      </c>
      <c r="C98" s="10">
        <v>55</v>
      </c>
      <c r="D98" s="11">
        <v>286</v>
      </c>
      <c r="E98" s="11" t="s">
        <v>849</v>
      </c>
      <c r="F98" s="11">
        <v>1</v>
      </c>
      <c r="G98" s="11" t="s">
        <v>20</v>
      </c>
      <c r="H98" s="11">
        <v>0</v>
      </c>
      <c r="I98" s="11">
        <v>0</v>
      </c>
      <c r="J98" s="11" t="s">
        <v>20</v>
      </c>
      <c r="K98" s="11">
        <v>0</v>
      </c>
      <c r="L98" s="11">
        <v>0</v>
      </c>
      <c r="M98" s="11">
        <v>0</v>
      </c>
      <c r="N98" s="18" t="s">
        <v>731</v>
      </c>
      <c r="O98" s="5"/>
      <c r="P98" s="18" t="s">
        <v>97</v>
      </c>
      <c r="Q98" s="5" t="s">
        <v>850</v>
      </c>
      <c r="R98" s="11" t="s">
        <v>851</v>
      </c>
      <c r="S98" s="11" t="s">
        <v>852</v>
      </c>
      <c r="T98" s="5" t="s">
        <v>853</v>
      </c>
      <c r="U98" s="5" t="s">
        <v>854</v>
      </c>
      <c r="V98" s="11" t="s">
        <v>737</v>
      </c>
      <c r="W98" s="11" t="s">
        <v>855</v>
      </c>
      <c r="X98" s="11" t="s">
        <v>805</v>
      </c>
      <c r="Y98" s="5" t="s">
        <v>856</v>
      </c>
      <c r="Z98" s="5"/>
      <c r="AA98" s="11"/>
      <c r="AB98" s="5"/>
      <c r="AC98" s="5"/>
      <c r="AD98" s="5"/>
    </row>
    <row r="99" spans="1:30">
      <c r="A99" s="11" t="s">
        <v>848</v>
      </c>
      <c r="B99" s="10">
        <v>86</v>
      </c>
      <c r="C99" s="10">
        <v>59</v>
      </c>
      <c r="D99" s="11">
        <v>329</v>
      </c>
      <c r="E99" s="11" t="s">
        <v>72</v>
      </c>
      <c r="F99" s="11">
        <v>1</v>
      </c>
      <c r="G99" s="11" t="s">
        <v>20</v>
      </c>
      <c r="H99" s="11">
        <v>0</v>
      </c>
      <c r="I99" s="11">
        <v>0</v>
      </c>
      <c r="J99" s="11">
        <v>0</v>
      </c>
      <c r="K99" s="11">
        <v>0</v>
      </c>
      <c r="L99" s="11">
        <v>0</v>
      </c>
      <c r="M99" s="11" t="s">
        <v>20</v>
      </c>
      <c r="N99" s="18" t="s">
        <v>731</v>
      </c>
      <c r="O99" s="5"/>
      <c r="P99" s="18" t="s">
        <v>97</v>
      </c>
      <c r="Q99" s="5" t="s">
        <v>857</v>
      </c>
      <c r="R99" s="11" t="s">
        <v>858</v>
      </c>
      <c r="S99" s="11" t="s">
        <v>852</v>
      </c>
      <c r="T99" s="5" t="s">
        <v>853</v>
      </c>
      <c r="U99" s="11" t="s">
        <v>859</v>
      </c>
      <c r="V99" s="11" t="s">
        <v>737</v>
      </c>
      <c r="W99" s="11" t="s">
        <v>860</v>
      </c>
      <c r="X99" s="11" t="s">
        <v>861</v>
      </c>
      <c r="Y99" s="5" t="s">
        <v>847</v>
      </c>
      <c r="Z99" s="5"/>
      <c r="AA99" s="11"/>
      <c r="AB99" s="5"/>
      <c r="AC99" s="5"/>
      <c r="AD99" s="5"/>
    </row>
    <row r="100" spans="1:30">
      <c r="A100" s="11" t="s">
        <v>848</v>
      </c>
      <c r="B100" s="10">
        <v>87</v>
      </c>
      <c r="C100" s="10">
        <v>32</v>
      </c>
      <c r="D100" s="11" t="s">
        <v>862</v>
      </c>
      <c r="E100" s="11" t="s">
        <v>849</v>
      </c>
      <c r="F100" s="11">
        <v>0</v>
      </c>
      <c r="G100" s="11" t="s">
        <v>20</v>
      </c>
      <c r="H100" s="11">
        <v>0</v>
      </c>
      <c r="I100" s="11">
        <v>0</v>
      </c>
      <c r="J100" s="11" t="s">
        <v>20</v>
      </c>
      <c r="K100" s="11">
        <v>0</v>
      </c>
      <c r="L100" s="11" t="s">
        <v>20</v>
      </c>
      <c r="M100" s="11" t="s">
        <v>20</v>
      </c>
      <c r="N100" s="18" t="s">
        <v>731</v>
      </c>
      <c r="O100" s="5"/>
      <c r="P100" s="18" t="s">
        <v>863</v>
      </c>
      <c r="Q100" s="5" t="s">
        <v>864</v>
      </c>
      <c r="R100" s="11" t="s">
        <v>865</v>
      </c>
      <c r="S100" s="11" t="s">
        <v>866</v>
      </c>
      <c r="T100" s="5" t="s">
        <v>853</v>
      </c>
      <c r="U100" s="5" t="s">
        <v>867</v>
      </c>
      <c r="V100" s="11" t="s">
        <v>737</v>
      </c>
      <c r="W100" s="11" t="s">
        <v>868</v>
      </c>
      <c r="X100" s="11" t="s">
        <v>869</v>
      </c>
      <c r="Y100" s="5" t="s">
        <v>870</v>
      </c>
      <c r="Z100" s="5"/>
      <c r="AA100" s="11"/>
      <c r="AB100" s="5"/>
      <c r="AC100" s="5"/>
      <c r="AD100" s="5"/>
    </row>
    <row r="101" spans="1:30" ht="112">
      <c r="A101" s="8" t="s">
        <v>1160</v>
      </c>
      <c r="B101" s="7">
        <v>88</v>
      </c>
      <c r="C101" s="7" t="s">
        <v>910</v>
      </c>
      <c r="D101" s="8" t="s">
        <v>1161</v>
      </c>
      <c r="E101" s="8" t="s">
        <v>47</v>
      </c>
      <c r="F101" s="8" t="s">
        <v>742</v>
      </c>
      <c r="G101" s="8" t="s">
        <v>731</v>
      </c>
      <c r="H101" s="8" t="s">
        <v>731</v>
      </c>
      <c r="I101" s="8" t="s">
        <v>742</v>
      </c>
      <c r="J101" s="8" t="s">
        <v>731</v>
      </c>
      <c r="K101" s="8" t="s">
        <v>731</v>
      </c>
      <c r="L101" s="8" t="s">
        <v>731</v>
      </c>
      <c r="M101" s="8" t="s">
        <v>731</v>
      </c>
      <c r="N101" s="8" t="s">
        <v>742</v>
      </c>
      <c r="O101" s="8"/>
      <c r="P101" s="8" t="s">
        <v>597</v>
      </c>
      <c r="Q101" s="8" t="s">
        <v>1162</v>
      </c>
      <c r="R101" s="8" t="s">
        <v>1163</v>
      </c>
      <c r="S101" s="8" t="s">
        <v>1103</v>
      </c>
      <c r="T101" s="8" t="s">
        <v>219</v>
      </c>
      <c r="U101" s="8" t="s">
        <v>1164</v>
      </c>
      <c r="V101" s="8" t="s">
        <v>1165</v>
      </c>
      <c r="W101" s="8" t="s">
        <v>81</v>
      </c>
      <c r="X101" s="8" t="s">
        <v>81</v>
      </c>
      <c r="Y101" s="8"/>
      <c r="Z101" s="25"/>
      <c r="AA101" s="6"/>
      <c r="AB101" s="6" t="s">
        <v>1166</v>
      </c>
      <c r="AC101" s="6"/>
      <c r="AD101" s="6"/>
    </row>
    <row r="102" spans="1:30" ht="16">
      <c r="A102" s="8" t="s">
        <v>2236</v>
      </c>
      <c r="B102" s="7">
        <v>89</v>
      </c>
      <c r="C102" s="7"/>
      <c r="D102" s="8"/>
      <c r="E102" s="8"/>
      <c r="F102" s="8"/>
      <c r="G102" s="8"/>
      <c r="H102" s="8"/>
      <c r="I102" s="8"/>
      <c r="J102" s="8"/>
      <c r="K102" s="8"/>
      <c r="L102" s="8"/>
      <c r="M102" s="8"/>
      <c r="N102" s="8"/>
      <c r="O102" s="8"/>
      <c r="P102" s="8"/>
      <c r="Q102" s="8"/>
      <c r="R102" s="8"/>
      <c r="S102" s="8"/>
      <c r="T102" s="8"/>
      <c r="U102" s="8"/>
      <c r="V102" s="8"/>
      <c r="W102" s="8"/>
      <c r="X102" s="8"/>
      <c r="Y102" s="8"/>
      <c r="Z102" s="25"/>
      <c r="AA102" s="6"/>
      <c r="AB102" s="6"/>
      <c r="AC102" s="6"/>
      <c r="AD102" s="6"/>
    </row>
    <row r="103" spans="1:30" ht="16">
      <c r="A103" s="8" t="s">
        <v>2232</v>
      </c>
      <c r="B103" s="7">
        <v>90</v>
      </c>
      <c r="C103" s="7"/>
      <c r="D103" s="8"/>
      <c r="E103" s="8"/>
      <c r="F103" s="8"/>
      <c r="G103" s="8"/>
      <c r="H103" s="8"/>
      <c r="I103" s="8"/>
      <c r="J103" s="8"/>
      <c r="K103" s="8"/>
      <c r="L103" s="8"/>
      <c r="M103" s="8"/>
      <c r="N103" s="8"/>
      <c r="O103" s="8"/>
      <c r="P103" s="8"/>
      <c r="Q103" s="8"/>
      <c r="R103" s="8"/>
      <c r="S103" s="8"/>
      <c r="T103" s="8"/>
      <c r="U103" s="8"/>
      <c r="V103" s="8"/>
      <c r="W103" s="8"/>
      <c r="X103" s="8"/>
      <c r="Y103" s="8"/>
      <c r="Z103" s="25"/>
      <c r="AA103" s="6"/>
      <c r="AB103" s="6"/>
      <c r="AC103" s="6"/>
      <c r="AD103" s="6"/>
    </row>
    <row r="104" spans="1:30" ht="16">
      <c r="A104" s="6" t="s">
        <v>1860</v>
      </c>
      <c r="B104" s="7">
        <v>91</v>
      </c>
      <c r="C104" s="7">
        <v>1</v>
      </c>
      <c r="D104" s="6">
        <v>0.05</v>
      </c>
      <c r="E104" s="6" t="s">
        <v>72</v>
      </c>
      <c r="F104" s="6">
        <v>0</v>
      </c>
      <c r="G104" s="6">
        <v>0</v>
      </c>
      <c r="H104" s="6">
        <v>0</v>
      </c>
      <c r="I104" s="6">
        <v>0</v>
      </c>
      <c r="J104" s="6">
        <v>0</v>
      </c>
      <c r="K104" s="6">
        <v>0</v>
      </c>
      <c r="L104" s="6">
        <v>0</v>
      </c>
      <c r="M104" s="6">
        <v>0</v>
      </c>
      <c r="N104" s="6">
        <v>0</v>
      </c>
      <c r="O104" s="6">
        <v>0</v>
      </c>
      <c r="P104" s="8" t="s">
        <v>731</v>
      </c>
      <c r="Q104" s="6" t="s">
        <v>1861</v>
      </c>
      <c r="R104" s="6" t="s">
        <v>1840</v>
      </c>
      <c r="S104" s="6" t="s">
        <v>1110</v>
      </c>
      <c r="T104" s="6" t="s">
        <v>1027</v>
      </c>
      <c r="U104" s="6" t="s">
        <v>1027</v>
      </c>
      <c r="V104" s="6" t="s">
        <v>569</v>
      </c>
      <c r="W104" s="6" t="s">
        <v>1824</v>
      </c>
      <c r="X104" s="6" t="s">
        <v>81</v>
      </c>
      <c r="Y104" s="6" t="s">
        <v>81</v>
      </c>
      <c r="Z104" s="6" t="s">
        <v>1858</v>
      </c>
      <c r="AA104" s="9"/>
      <c r="AB104" s="6"/>
      <c r="AC104" s="6"/>
      <c r="AD104" s="6"/>
    </row>
    <row r="105" spans="1:30" ht="16">
      <c r="A105" s="6" t="s">
        <v>2233</v>
      </c>
      <c r="B105" s="7">
        <v>92</v>
      </c>
      <c r="C105" s="7"/>
      <c r="D105" s="6"/>
      <c r="E105" s="6"/>
      <c r="F105" s="6"/>
      <c r="G105" s="6"/>
      <c r="H105" s="6"/>
      <c r="I105" s="6"/>
      <c r="J105" s="6"/>
      <c r="K105" s="6"/>
      <c r="L105" s="6"/>
      <c r="M105" s="6"/>
      <c r="N105" s="6"/>
      <c r="O105" s="6"/>
      <c r="P105" s="8"/>
      <c r="Q105" s="6"/>
      <c r="R105" s="6"/>
      <c r="S105" s="6"/>
      <c r="T105" s="6"/>
      <c r="U105" s="6"/>
      <c r="V105" s="6"/>
      <c r="W105" s="6"/>
      <c r="X105" s="6"/>
      <c r="Y105" s="6"/>
      <c r="Z105" s="6"/>
      <c r="AA105" s="9"/>
      <c r="AB105" s="6"/>
      <c r="AC105" s="6"/>
      <c r="AD105" s="6"/>
    </row>
    <row r="106" spans="1:30" ht="32">
      <c r="A106" s="6" t="s">
        <v>648</v>
      </c>
      <c r="B106" s="7">
        <v>93</v>
      </c>
      <c r="C106" s="7">
        <v>5</v>
      </c>
      <c r="D106" s="41" t="s">
        <v>649</v>
      </c>
      <c r="E106" s="6" t="s">
        <v>47</v>
      </c>
      <c r="F106" s="6" t="s">
        <v>48</v>
      </c>
      <c r="G106" s="6" t="s">
        <v>20</v>
      </c>
      <c r="H106" s="6">
        <v>0</v>
      </c>
      <c r="I106" s="6">
        <v>1</v>
      </c>
      <c r="J106" s="6">
        <v>1</v>
      </c>
      <c r="K106" s="6">
        <v>0</v>
      </c>
      <c r="L106" s="6">
        <v>0</v>
      </c>
      <c r="M106" s="6">
        <v>0</v>
      </c>
      <c r="N106" s="6">
        <v>0</v>
      </c>
      <c r="O106" s="6">
        <v>0</v>
      </c>
      <c r="P106" s="6">
        <v>3</v>
      </c>
      <c r="Q106" s="6" t="s">
        <v>650</v>
      </c>
      <c r="R106" s="6" t="s">
        <v>651</v>
      </c>
      <c r="S106" s="6" t="s">
        <v>635</v>
      </c>
      <c r="T106" s="6" t="s">
        <v>47</v>
      </c>
      <c r="U106" s="6" t="s">
        <v>652</v>
      </c>
      <c r="V106" s="6" t="s">
        <v>569</v>
      </c>
      <c r="W106" s="6" t="s">
        <v>628</v>
      </c>
      <c r="X106" s="6" t="s">
        <v>629</v>
      </c>
      <c r="Y106" s="6" t="s">
        <v>630</v>
      </c>
      <c r="Z106" s="6" t="s">
        <v>653</v>
      </c>
      <c r="AA106" s="6"/>
      <c r="AB106" s="5"/>
      <c r="AC106" s="5"/>
      <c r="AD106" s="5"/>
    </row>
    <row r="107" spans="1:30" ht="16">
      <c r="A107" s="6" t="s">
        <v>2234</v>
      </c>
      <c r="B107" s="7">
        <v>94</v>
      </c>
      <c r="C107" s="7"/>
      <c r="D107" s="41"/>
      <c r="E107" s="6"/>
      <c r="F107" s="6"/>
      <c r="G107" s="6"/>
      <c r="H107" s="6"/>
      <c r="I107" s="6"/>
      <c r="J107" s="6"/>
      <c r="K107" s="6"/>
      <c r="L107" s="6"/>
      <c r="M107" s="6"/>
      <c r="N107" s="6"/>
      <c r="O107" s="6"/>
      <c r="P107" s="6"/>
      <c r="Q107" s="6"/>
      <c r="R107" s="6"/>
      <c r="S107" s="6"/>
      <c r="T107" s="6"/>
      <c r="U107" s="6"/>
      <c r="V107" s="6"/>
      <c r="W107" s="6"/>
      <c r="X107" s="6"/>
      <c r="Y107" s="6"/>
      <c r="Z107" s="6"/>
      <c r="AA107" s="6"/>
      <c r="AB107" s="5"/>
      <c r="AC107" s="5"/>
      <c r="AD107" s="5"/>
    </row>
    <row r="108" spans="1:30" ht="16">
      <c r="A108" s="6" t="s">
        <v>2235</v>
      </c>
      <c r="B108" s="7">
        <v>95</v>
      </c>
      <c r="C108" s="7"/>
      <c r="D108" s="41"/>
      <c r="E108" s="6"/>
      <c r="F108" s="6"/>
      <c r="G108" s="6"/>
      <c r="H108" s="6"/>
      <c r="I108" s="6"/>
      <c r="J108" s="6"/>
      <c r="K108" s="6"/>
      <c r="L108" s="6"/>
      <c r="M108" s="6"/>
      <c r="N108" s="6"/>
      <c r="O108" s="6"/>
      <c r="P108" s="6"/>
      <c r="Q108" s="6"/>
      <c r="R108" s="6"/>
      <c r="S108" s="6"/>
      <c r="T108" s="6"/>
      <c r="U108" s="6"/>
      <c r="V108" s="6"/>
      <c r="W108" s="6"/>
      <c r="X108" s="6"/>
      <c r="Y108" s="6"/>
      <c r="Z108" s="6"/>
      <c r="AA108" s="6"/>
      <c r="AB108" s="5"/>
      <c r="AC108" s="5"/>
      <c r="AD108" s="5"/>
    </row>
    <row r="109" spans="1:30" ht="16">
      <c r="A109" s="6" t="s">
        <v>2236</v>
      </c>
      <c r="B109" s="7">
        <v>96</v>
      </c>
      <c r="C109" s="7"/>
      <c r="D109" s="41"/>
      <c r="E109" s="6"/>
      <c r="F109" s="6"/>
      <c r="G109" s="6"/>
      <c r="H109" s="6"/>
      <c r="I109" s="6"/>
      <c r="J109" s="6"/>
      <c r="K109" s="6"/>
      <c r="L109" s="6"/>
      <c r="M109" s="6"/>
      <c r="N109" s="6"/>
      <c r="O109" s="6"/>
      <c r="P109" s="6"/>
      <c r="Q109" s="6"/>
      <c r="R109" s="6"/>
      <c r="S109" s="6"/>
      <c r="T109" s="6"/>
      <c r="U109" s="6"/>
      <c r="V109" s="6"/>
      <c r="W109" s="6"/>
      <c r="X109" s="6"/>
      <c r="Y109" s="6"/>
      <c r="Z109" s="6"/>
      <c r="AA109" s="6"/>
      <c r="AB109" s="5"/>
      <c r="AC109" s="5"/>
      <c r="AD109" s="5"/>
    </row>
    <row r="110" spans="1:30" ht="32">
      <c r="A110" s="6" t="s">
        <v>2097</v>
      </c>
      <c r="B110" s="7">
        <v>97</v>
      </c>
      <c r="C110" s="7">
        <v>36</v>
      </c>
      <c r="D110" s="6" t="s">
        <v>2098</v>
      </c>
      <c r="E110" s="6" t="s">
        <v>47</v>
      </c>
      <c r="F110" s="6" t="s">
        <v>48</v>
      </c>
      <c r="G110" s="6">
        <v>0</v>
      </c>
      <c r="H110" s="6">
        <v>0</v>
      </c>
      <c r="I110" s="6">
        <v>1</v>
      </c>
      <c r="J110" s="6">
        <v>0</v>
      </c>
      <c r="K110" s="6">
        <v>0</v>
      </c>
      <c r="L110" s="6">
        <v>0</v>
      </c>
      <c r="M110" s="6">
        <v>0</v>
      </c>
      <c r="N110" s="6">
        <v>0</v>
      </c>
      <c r="O110" s="6" t="s">
        <v>48</v>
      </c>
      <c r="P110" s="8" t="s">
        <v>228</v>
      </c>
      <c r="Q110" s="6" t="s">
        <v>2099</v>
      </c>
      <c r="R110" s="6" t="s">
        <v>2100</v>
      </c>
      <c r="S110" s="6" t="s">
        <v>317</v>
      </c>
      <c r="T110" s="6" t="s">
        <v>219</v>
      </c>
      <c r="U110" s="6" t="s">
        <v>398</v>
      </c>
      <c r="V110" s="6" t="s">
        <v>2095</v>
      </c>
      <c r="W110" s="6" t="s">
        <v>229</v>
      </c>
      <c r="X110" s="6" t="s">
        <v>229</v>
      </c>
      <c r="Y110" s="6" t="s">
        <v>2075</v>
      </c>
      <c r="Z110" s="6" t="s">
        <v>2101</v>
      </c>
      <c r="AA110" s="6"/>
      <c r="AB110" s="6"/>
      <c r="AC110" s="6"/>
      <c r="AD110" s="6"/>
    </row>
    <row r="111" spans="1:30" ht="32">
      <c r="A111" s="6" t="s">
        <v>654</v>
      </c>
      <c r="B111" s="7">
        <v>98</v>
      </c>
      <c r="C111" s="7">
        <v>2</v>
      </c>
      <c r="D111" s="6">
        <v>0.4</v>
      </c>
      <c r="E111" s="6" t="s">
        <v>47</v>
      </c>
      <c r="F111" s="6">
        <v>0</v>
      </c>
      <c r="G111" s="6">
        <v>1</v>
      </c>
      <c r="H111" s="6">
        <v>0</v>
      </c>
      <c r="I111" s="6">
        <v>1</v>
      </c>
      <c r="J111" s="6">
        <v>1</v>
      </c>
      <c r="K111" s="6">
        <v>0</v>
      </c>
      <c r="L111" s="6">
        <v>0</v>
      </c>
      <c r="M111" s="6">
        <v>0</v>
      </c>
      <c r="N111" s="6">
        <v>0</v>
      </c>
      <c r="O111" s="6">
        <v>0</v>
      </c>
      <c r="P111" s="6">
        <v>3</v>
      </c>
      <c r="Q111" s="6" t="s">
        <v>667</v>
      </c>
      <c r="R111" s="6" t="s">
        <v>668</v>
      </c>
      <c r="S111" s="6" t="s">
        <v>89</v>
      </c>
      <c r="T111" s="6" t="s">
        <v>47</v>
      </c>
      <c r="U111" s="6" t="s">
        <v>652</v>
      </c>
      <c r="V111" s="6" t="s">
        <v>569</v>
      </c>
      <c r="W111" s="6" t="s">
        <v>628</v>
      </c>
      <c r="X111" s="6" t="s">
        <v>629</v>
      </c>
      <c r="Y111" s="6" t="s">
        <v>658</v>
      </c>
      <c r="Z111" s="6" t="s">
        <v>666</v>
      </c>
      <c r="AA111" s="6"/>
      <c r="AB111" s="5"/>
      <c r="AC111" s="5"/>
      <c r="AD111" s="5"/>
    </row>
    <row r="112" spans="1:30" ht="32">
      <c r="A112" s="6" t="s">
        <v>2091</v>
      </c>
      <c r="B112" s="7">
        <v>98</v>
      </c>
      <c r="C112" s="7">
        <v>2</v>
      </c>
      <c r="D112" s="6">
        <v>0.4</v>
      </c>
      <c r="E112" s="6" t="s">
        <v>47</v>
      </c>
      <c r="F112" s="6">
        <v>0</v>
      </c>
      <c r="G112" s="6">
        <v>0</v>
      </c>
      <c r="H112" s="6">
        <v>1</v>
      </c>
      <c r="I112" s="6">
        <v>1</v>
      </c>
      <c r="J112" s="6">
        <v>0</v>
      </c>
      <c r="K112" s="6">
        <v>0</v>
      </c>
      <c r="L112" s="6">
        <v>0</v>
      </c>
      <c r="M112" s="6">
        <v>0</v>
      </c>
      <c r="N112" s="6">
        <v>0</v>
      </c>
      <c r="O112" s="6">
        <v>1</v>
      </c>
      <c r="P112" s="8" t="s">
        <v>597</v>
      </c>
      <c r="Q112" s="6" t="s">
        <v>2092</v>
      </c>
      <c r="R112" s="6" t="s">
        <v>2093</v>
      </c>
      <c r="S112" s="6" t="s">
        <v>2094</v>
      </c>
      <c r="T112" s="6" t="s">
        <v>219</v>
      </c>
      <c r="U112" s="6" t="s">
        <v>398</v>
      </c>
      <c r="V112" s="6" t="s">
        <v>2095</v>
      </c>
      <c r="W112" s="6" t="s">
        <v>229</v>
      </c>
      <c r="X112" s="6" t="s">
        <v>229</v>
      </c>
      <c r="Y112" s="6" t="s">
        <v>2075</v>
      </c>
      <c r="Z112" s="6" t="s">
        <v>2096</v>
      </c>
      <c r="AA112" s="6"/>
      <c r="AB112" s="6"/>
      <c r="AC112" s="6"/>
      <c r="AD112" s="6"/>
    </row>
    <row r="113" spans="1:30" ht="32">
      <c r="A113" s="6" t="s">
        <v>428</v>
      </c>
      <c r="B113" s="7">
        <v>99</v>
      </c>
      <c r="C113" s="7">
        <v>10</v>
      </c>
      <c r="D113" s="6" t="s">
        <v>429</v>
      </c>
      <c r="E113" s="6" t="s">
        <v>421</v>
      </c>
      <c r="F113" s="6">
        <v>1</v>
      </c>
      <c r="G113" s="6">
        <v>0</v>
      </c>
      <c r="H113" s="6">
        <v>0</v>
      </c>
      <c r="I113" s="6">
        <v>1</v>
      </c>
      <c r="J113" s="6">
        <v>0</v>
      </c>
      <c r="K113" s="6">
        <v>0</v>
      </c>
      <c r="L113" s="6">
        <v>0</v>
      </c>
      <c r="M113" s="6">
        <v>0</v>
      </c>
      <c r="N113" s="6">
        <v>0</v>
      </c>
      <c r="O113" s="6">
        <v>0</v>
      </c>
      <c r="P113" s="6">
        <f>SUM(F113:O113)</f>
        <v>2</v>
      </c>
      <c r="Q113" s="6" t="s">
        <v>199</v>
      </c>
      <c r="R113" s="6" t="s">
        <v>430</v>
      </c>
      <c r="S113" s="6" t="s">
        <v>431</v>
      </c>
      <c r="T113" s="6" t="s">
        <v>219</v>
      </c>
      <c r="U113" s="6" t="s">
        <v>432</v>
      </c>
      <c r="V113" s="6" t="s">
        <v>433</v>
      </c>
      <c r="W113" s="6" t="s">
        <v>425</v>
      </c>
      <c r="X113" s="6" t="s">
        <v>426</v>
      </c>
      <c r="Y113" s="6" t="s">
        <v>401</v>
      </c>
      <c r="Z113" s="6"/>
      <c r="AA113" s="6" t="s">
        <v>427</v>
      </c>
      <c r="AB113" s="6"/>
      <c r="AC113" s="6"/>
      <c r="AD113" s="6"/>
    </row>
    <row r="114" spans="1:30" ht="16">
      <c r="A114" s="6" t="s">
        <v>2237</v>
      </c>
      <c r="B114" s="7">
        <v>100</v>
      </c>
      <c r="C114" s="7"/>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row>
    <row r="115" spans="1:30" ht="128">
      <c r="A115" s="6" t="s">
        <v>1862</v>
      </c>
      <c r="B115" s="7">
        <v>101</v>
      </c>
      <c r="C115" s="7">
        <v>13</v>
      </c>
      <c r="D115" s="6">
        <v>1</v>
      </c>
      <c r="E115" s="6" t="s">
        <v>72</v>
      </c>
      <c r="F115" s="6">
        <v>0</v>
      </c>
      <c r="G115" s="6" t="s">
        <v>20</v>
      </c>
      <c r="H115" s="6">
        <v>0</v>
      </c>
      <c r="I115" s="6">
        <v>0</v>
      </c>
      <c r="J115" s="6">
        <v>0</v>
      </c>
      <c r="K115" s="6">
        <v>0</v>
      </c>
      <c r="L115" s="6">
        <v>0</v>
      </c>
      <c r="M115" s="6">
        <v>0</v>
      </c>
      <c r="N115" s="6">
        <v>0</v>
      </c>
      <c r="O115" s="6">
        <v>0</v>
      </c>
      <c r="P115" s="8" t="s">
        <v>20</v>
      </c>
      <c r="Q115" s="6" t="s">
        <v>1863</v>
      </c>
      <c r="R115" s="6" t="s">
        <v>1864</v>
      </c>
      <c r="S115" s="6" t="s">
        <v>1110</v>
      </c>
      <c r="T115" s="6" t="s">
        <v>1865</v>
      </c>
      <c r="U115" s="6" t="s">
        <v>1027</v>
      </c>
      <c r="V115" s="6" t="s">
        <v>569</v>
      </c>
      <c r="W115" s="6" t="s">
        <v>1866</v>
      </c>
      <c r="X115" s="6" t="s">
        <v>1867</v>
      </c>
      <c r="Y115" s="6" t="s">
        <v>81</v>
      </c>
      <c r="Z115" s="6" t="s">
        <v>1868</v>
      </c>
      <c r="AA115" s="9"/>
      <c r="AB115" s="6" t="s">
        <v>1869</v>
      </c>
      <c r="AC115" s="6"/>
      <c r="AD115" s="6"/>
    </row>
    <row r="116" spans="1:30" ht="16">
      <c r="A116" s="6" t="s">
        <v>2238</v>
      </c>
      <c r="B116" s="7">
        <v>102</v>
      </c>
      <c r="C116" s="7"/>
      <c r="D116" s="6"/>
      <c r="E116" s="6"/>
      <c r="F116" s="6"/>
      <c r="G116" s="6"/>
      <c r="H116" s="6"/>
      <c r="I116" s="6"/>
      <c r="J116" s="6"/>
      <c r="K116" s="6"/>
      <c r="L116" s="6"/>
      <c r="M116" s="6"/>
      <c r="N116" s="6"/>
      <c r="O116" s="6"/>
      <c r="P116" s="8"/>
      <c r="Q116" s="6"/>
      <c r="R116" s="6"/>
      <c r="S116" s="6"/>
      <c r="T116" s="6"/>
      <c r="U116" s="6"/>
      <c r="V116" s="6"/>
      <c r="W116" s="6"/>
      <c r="X116" s="6"/>
      <c r="Y116" s="6"/>
      <c r="Z116" s="6"/>
      <c r="AA116" s="9"/>
      <c r="AB116" s="6"/>
      <c r="AC116" s="6"/>
      <c r="AD116" s="6"/>
    </row>
    <row r="117" spans="1:30" ht="16">
      <c r="A117" s="6" t="s">
        <v>2239</v>
      </c>
      <c r="B117" s="7">
        <v>103</v>
      </c>
      <c r="C117" s="7"/>
      <c r="D117" s="6"/>
      <c r="E117" s="6"/>
      <c r="F117" s="6"/>
      <c r="G117" s="6"/>
      <c r="H117" s="6"/>
      <c r="I117" s="6"/>
      <c r="J117" s="6"/>
      <c r="K117" s="6"/>
      <c r="L117" s="6"/>
      <c r="M117" s="6"/>
      <c r="N117" s="6"/>
      <c r="O117" s="6"/>
      <c r="P117" s="8"/>
      <c r="Q117" s="6"/>
      <c r="R117" s="6"/>
      <c r="S117" s="6"/>
      <c r="T117" s="6"/>
      <c r="U117" s="6"/>
      <c r="V117" s="6"/>
      <c r="W117" s="6"/>
      <c r="X117" s="6"/>
      <c r="Y117" s="6"/>
      <c r="Z117" s="6"/>
      <c r="AA117" s="9"/>
      <c r="AB117" s="6"/>
      <c r="AC117" s="6"/>
      <c r="AD117" s="6"/>
    </row>
    <row r="118" spans="1:30" ht="32">
      <c r="A118" s="6" t="s">
        <v>654</v>
      </c>
      <c r="B118" s="7">
        <v>104</v>
      </c>
      <c r="C118" s="7">
        <v>20</v>
      </c>
      <c r="D118" s="6"/>
      <c r="E118" s="6" t="s">
        <v>47</v>
      </c>
      <c r="F118" s="6" t="s">
        <v>48</v>
      </c>
      <c r="G118" s="6" t="s">
        <v>48</v>
      </c>
      <c r="H118" s="6">
        <v>0</v>
      </c>
      <c r="I118" s="6">
        <v>1</v>
      </c>
      <c r="J118" s="6">
        <v>1</v>
      </c>
      <c r="K118" s="6">
        <v>0</v>
      </c>
      <c r="L118" s="6">
        <v>0</v>
      </c>
      <c r="M118" s="6">
        <v>0</v>
      </c>
      <c r="N118" s="6">
        <v>0</v>
      </c>
      <c r="O118" s="6" t="s">
        <v>48</v>
      </c>
      <c r="P118" s="42" t="s">
        <v>655</v>
      </c>
      <c r="Q118" s="6" t="s">
        <v>656</v>
      </c>
      <c r="R118" s="6" t="s">
        <v>657</v>
      </c>
      <c r="S118" s="6" t="s">
        <v>89</v>
      </c>
      <c r="T118" s="6" t="s">
        <v>47</v>
      </c>
      <c r="U118" s="6" t="s">
        <v>652</v>
      </c>
      <c r="V118" s="6" t="s">
        <v>569</v>
      </c>
      <c r="W118" s="6" t="s">
        <v>628</v>
      </c>
      <c r="X118" s="6" t="s">
        <v>629</v>
      </c>
      <c r="Y118" s="6" t="s">
        <v>658</v>
      </c>
      <c r="Z118" s="6" t="s">
        <v>659</v>
      </c>
      <c r="AA118" s="6"/>
      <c r="AB118" s="5"/>
      <c r="AC118" s="5"/>
      <c r="AD118" s="5"/>
    </row>
    <row r="119" spans="1:30" ht="48">
      <c r="A119" s="6" t="s">
        <v>1846</v>
      </c>
      <c r="B119" s="7">
        <v>105</v>
      </c>
      <c r="C119" s="7">
        <v>11</v>
      </c>
      <c r="D119" s="6">
        <v>2.58</v>
      </c>
      <c r="E119" s="6" t="s">
        <v>47</v>
      </c>
      <c r="F119" s="6">
        <v>0</v>
      </c>
      <c r="G119" s="6">
        <v>0</v>
      </c>
      <c r="H119" s="6">
        <v>0</v>
      </c>
      <c r="I119" s="6">
        <v>1</v>
      </c>
      <c r="J119" s="6">
        <v>0</v>
      </c>
      <c r="K119" s="6">
        <v>0</v>
      </c>
      <c r="L119" s="6">
        <v>0</v>
      </c>
      <c r="M119" s="6">
        <v>0</v>
      </c>
      <c r="N119" s="6">
        <v>0</v>
      </c>
      <c r="O119" s="6">
        <v>0</v>
      </c>
      <c r="P119" s="8" t="s">
        <v>742</v>
      </c>
      <c r="Q119" s="6" t="s">
        <v>1847</v>
      </c>
      <c r="R119" s="6" t="s">
        <v>1848</v>
      </c>
      <c r="S119" s="6" t="s">
        <v>1110</v>
      </c>
      <c r="T119" s="6" t="s">
        <v>1849</v>
      </c>
      <c r="U119" s="6" t="s">
        <v>1850</v>
      </c>
      <c r="V119" s="6" t="s">
        <v>569</v>
      </c>
      <c r="W119" s="6" t="s">
        <v>1824</v>
      </c>
      <c r="X119" s="6" t="s">
        <v>1851</v>
      </c>
      <c r="Y119" s="6" t="s">
        <v>81</v>
      </c>
      <c r="Z119" s="6" t="s">
        <v>1852</v>
      </c>
      <c r="AA119" s="9"/>
      <c r="AB119" s="6"/>
      <c r="AC119" s="6"/>
      <c r="AD119" s="6"/>
    </row>
    <row r="120" spans="1:30" ht="32">
      <c r="A120" s="6" t="s">
        <v>2240</v>
      </c>
      <c r="B120" s="7">
        <v>106</v>
      </c>
      <c r="C120" s="7"/>
      <c r="D120" s="6"/>
      <c r="E120" s="6"/>
      <c r="F120" s="6"/>
      <c r="G120" s="6"/>
      <c r="H120" s="6"/>
      <c r="I120" s="6"/>
      <c r="J120" s="6"/>
      <c r="K120" s="6"/>
      <c r="L120" s="6"/>
      <c r="M120" s="6"/>
      <c r="N120" s="6"/>
      <c r="O120" s="6"/>
      <c r="P120" s="8"/>
      <c r="Q120" s="6"/>
      <c r="R120" s="6"/>
      <c r="S120" s="6"/>
      <c r="T120" s="6"/>
      <c r="U120" s="6"/>
      <c r="V120" s="6"/>
      <c r="W120" s="6"/>
      <c r="X120" s="6"/>
      <c r="Y120" s="6"/>
      <c r="Z120" s="6"/>
      <c r="AA120" s="9"/>
      <c r="AB120" s="6"/>
      <c r="AC120" s="6"/>
      <c r="AD120" s="6"/>
    </row>
    <row r="121" spans="1:30" ht="16">
      <c r="A121" s="6" t="s">
        <v>2241</v>
      </c>
      <c r="B121" s="7">
        <v>107</v>
      </c>
      <c r="C121" s="7"/>
      <c r="D121" s="6"/>
      <c r="E121" s="6"/>
      <c r="F121" s="6"/>
      <c r="G121" s="6"/>
      <c r="H121" s="6"/>
      <c r="I121" s="6"/>
      <c r="J121" s="6"/>
      <c r="K121" s="6"/>
      <c r="L121" s="6"/>
      <c r="M121" s="6"/>
      <c r="N121" s="6"/>
      <c r="O121" s="6"/>
      <c r="P121" s="8"/>
      <c r="Q121" s="6"/>
      <c r="R121" s="6"/>
      <c r="S121" s="6"/>
      <c r="T121" s="6"/>
      <c r="U121" s="6"/>
      <c r="V121" s="6"/>
      <c r="W121" s="6"/>
      <c r="X121" s="6"/>
      <c r="Y121" s="6"/>
      <c r="Z121" s="6"/>
      <c r="AA121" s="9"/>
      <c r="AB121" s="6"/>
      <c r="AC121" s="6"/>
      <c r="AD121" s="6"/>
    </row>
    <row r="122" spans="1:30" ht="48">
      <c r="A122" s="6" t="s">
        <v>712</v>
      </c>
      <c r="B122" s="7">
        <v>108</v>
      </c>
      <c r="C122" s="7">
        <v>4</v>
      </c>
      <c r="D122" s="6">
        <v>36</v>
      </c>
      <c r="E122" s="6" t="s">
        <v>72</v>
      </c>
      <c r="F122" s="6">
        <v>1</v>
      </c>
      <c r="G122" s="6">
        <v>0</v>
      </c>
      <c r="H122" s="6">
        <v>0</v>
      </c>
      <c r="I122" s="6">
        <v>0</v>
      </c>
      <c r="J122" s="6">
        <v>1</v>
      </c>
      <c r="K122" s="6">
        <v>0</v>
      </c>
      <c r="L122" s="6">
        <v>0</v>
      </c>
      <c r="M122" s="6">
        <v>0</v>
      </c>
      <c r="N122" s="6">
        <v>0</v>
      </c>
      <c r="O122" s="6">
        <v>1</v>
      </c>
      <c r="P122" s="6">
        <v>3</v>
      </c>
      <c r="Q122" s="6" t="s">
        <v>199</v>
      </c>
      <c r="R122" s="6" t="s">
        <v>713</v>
      </c>
      <c r="S122" s="6" t="s">
        <v>693</v>
      </c>
      <c r="T122" s="6" t="s">
        <v>702</v>
      </c>
      <c r="U122" s="6" t="s">
        <v>709</v>
      </c>
      <c r="V122" s="6" t="s">
        <v>704</v>
      </c>
      <c r="W122" s="6" t="s">
        <v>628</v>
      </c>
      <c r="X122" s="6" t="s">
        <v>629</v>
      </c>
      <c r="Y122" s="6" t="s">
        <v>658</v>
      </c>
      <c r="Z122" s="6" t="s">
        <v>714</v>
      </c>
      <c r="AA122" s="6"/>
      <c r="AB122" s="5"/>
      <c r="AC122" s="5"/>
      <c r="AD122" s="5"/>
    </row>
    <row r="123" spans="1:30" ht="80">
      <c r="A123" s="6" t="s">
        <v>106</v>
      </c>
      <c r="B123" s="7">
        <v>109</v>
      </c>
      <c r="C123" s="7">
        <v>40</v>
      </c>
      <c r="D123" s="6" t="s">
        <v>107</v>
      </c>
      <c r="E123" s="6" t="s">
        <v>34</v>
      </c>
      <c r="F123" s="6">
        <v>1</v>
      </c>
      <c r="G123" s="6">
        <v>0</v>
      </c>
      <c r="H123" s="6">
        <v>0</v>
      </c>
      <c r="I123" s="6">
        <v>1</v>
      </c>
      <c r="J123" s="6" t="s">
        <v>20</v>
      </c>
      <c r="K123" s="6">
        <v>0</v>
      </c>
      <c r="L123" s="6">
        <v>0</v>
      </c>
      <c r="M123" s="6" t="s">
        <v>20</v>
      </c>
      <c r="N123" s="6">
        <v>0</v>
      </c>
      <c r="O123" s="6" t="s">
        <v>20</v>
      </c>
      <c r="P123" s="35" t="s">
        <v>49</v>
      </c>
      <c r="Q123" s="6" t="s">
        <v>108</v>
      </c>
      <c r="R123" s="6" t="s">
        <v>109</v>
      </c>
      <c r="S123" s="6" t="s">
        <v>110</v>
      </c>
      <c r="T123" s="6" t="s">
        <v>39</v>
      </c>
      <c r="U123" s="6" t="s">
        <v>111</v>
      </c>
      <c r="V123" s="6" t="s">
        <v>101</v>
      </c>
      <c r="W123" s="6" t="s">
        <v>102</v>
      </c>
      <c r="X123" s="6" t="s">
        <v>112</v>
      </c>
      <c r="Y123" s="6" t="s">
        <v>30</v>
      </c>
      <c r="Z123" s="6" t="s">
        <v>113</v>
      </c>
      <c r="AA123" s="6" t="s">
        <v>105</v>
      </c>
      <c r="AB123" s="5"/>
      <c r="AC123" s="5"/>
      <c r="AD123" s="5"/>
    </row>
    <row r="124" spans="1:30" ht="32">
      <c r="A124" s="6" t="s">
        <v>2242</v>
      </c>
      <c r="B124" s="7">
        <v>110</v>
      </c>
      <c r="C124" s="7"/>
      <c r="D124" s="6"/>
      <c r="E124" s="6"/>
      <c r="F124" s="6"/>
      <c r="G124" s="6"/>
      <c r="H124" s="6"/>
      <c r="I124" s="6"/>
      <c r="J124" s="6"/>
      <c r="K124" s="6"/>
      <c r="L124" s="6"/>
      <c r="M124" s="6"/>
      <c r="N124" s="6"/>
      <c r="O124" s="6"/>
      <c r="P124" s="35"/>
      <c r="Q124" s="6"/>
      <c r="R124" s="6"/>
      <c r="S124" s="6"/>
      <c r="T124" s="6"/>
      <c r="U124" s="6"/>
      <c r="V124" s="6"/>
      <c r="W124" s="6"/>
      <c r="X124" s="6"/>
      <c r="Y124" s="6"/>
      <c r="Z124" s="6"/>
      <c r="AA124" s="6"/>
      <c r="AB124" s="5"/>
      <c r="AC124" s="5"/>
      <c r="AD124" s="5"/>
    </row>
    <row r="125" spans="1:30" ht="16">
      <c r="A125" s="6" t="s">
        <v>502</v>
      </c>
      <c r="B125" s="7">
        <v>111</v>
      </c>
      <c r="C125" s="7">
        <v>3</v>
      </c>
      <c r="D125" s="6" t="s">
        <v>503</v>
      </c>
      <c r="E125" s="6" t="s">
        <v>47</v>
      </c>
      <c r="F125" s="6">
        <v>1</v>
      </c>
      <c r="G125" s="6">
        <v>0</v>
      </c>
      <c r="H125" s="6">
        <v>0</v>
      </c>
      <c r="I125" s="6">
        <v>1</v>
      </c>
      <c r="J125" s="6">
        <v>0</v>
      </c>
      <c r="K125" s="6">
        <v>0</v>
      </c>
      <c r="L125" s="6">
        <v>0</v>
      </c>
      <c r="M125" s="6">
        <v>0</v>
      </c>
      <c r="N125" s="6">
        <v>0</v>
      </c>
      <c r="O125" s="6">
        <v>0</v>
      </c>
      <c r="P125" s="6">
        <f>SUM(F125:O125)</f>
        <v>2</v>
      </c>
      <c r="Q125" s="6" t="s">
        <v>504</v>
      </c>
      <c r="R125" s="6" t="s">
        <v>450</v>
      </c>
      <c r="S125" s="6" t="s">
        <v>505</v>
      </c>
      <c r="T125" s="6" t="s">
        <v>219</v>
      </c>
      <c r="U125" s="6" t="s">
        <v>432</v>
      </c>
      <c r="V125" s="6" t="s">
        <v>387</v>
      </c>
      <c r="W125" s="6" t="s">
        <v>506</v>
      </c>
      <c r="X125" s="6" t="s">
        <v>501</v>
      </c>
      <c r="Y125" s="6" t="s">
        <v>493</v>
      </c>
      <c r="Z125" s="6" t="s">
        <v>491</v>
      </c>
      <c r="AA125" s="6"/>
      <c r="AB125" s="6"/>
      <c r="AC125" s="6"/>
      <c r="AD125" s="6"/>
    </row>
    <row r="126" spans="1:30" ht="32">
      <c r="A126" s="6" t="s">
        <v>669</v>
      </c>
      <c r="B126" s="7">
        <v>111</v>
      </c>
      <c r="C126" s="7">
        <v>3</v>
      </c>
      <c r="D126" s="6">
        <v>6.5000000000000002E-2</v>
      </c>
      <c r="E126" s="24" t="s">
        <v>47</v>
      </c>
      <c r="F126" s="6">
        <v>1</v>
      </c>
      <c r="G126" s="6">
        <v>0</v>
      </c>
      <c r="H126" s="6">
        <v>0</v>
      </c>
      <c r="I126" s="6">
        <v>1</v>
      </c>
      <c r="J126" s="6">
        <v>0</v>
      </c>
      <c r="K126" s="6">
        <v>0</v>
      </c>
      <c r="L126" s="6">
        <v>0</v>
      </c>
      <c r="M126" s="6">
        <v>0</v>
      </c>
      <c r="N126" s="6">
        <v>0</v>
      </c>
      <c r="O126" s="6">
        <v>0</v>
      </c>
      <c r="P126" s="6">
        <v>2</v>
      </c>
      <c r="Q126" s="6" t="s">
        <v>670</v>
      </c>
      <c r="R126" s="6" t="s">
        <v>450</v>
      </c>
      <c r="S126" s="6" t="s">
        <v>89</v>
      </c>
      <c r="T126" s="6" t="s">
        <v>47</v>
      </c>
      <c r="U126" s="6" t="s">
        <v>671</v>
      </c>
      <c r="V126" s="6" t="s">
        <v>569</v>
      </c>
      <c r="W126" s="6" t="s">
        <v>628</v>
      </c>
      <c r="X126" s="6" t="s">
        <v>629</v>
      </c>
      <c r="Y126" s="6" t="s">
        <v>658</v>
      </c>
      <c r="Z126" s="6" t="s">
        <v>672</v>
      </c>
      <c r="AA126" s="6" t="s">
        <v>673</v>
      </c>
      <c r="AB126" s="5"/>
      <c r="AC126" s="5"/>
      <c r="AD126" s="5"/>
    </row>
    <row r="127" spans="1:30" ht="64">
      <c r="A127" s="8" t="s">
        <v>1167</v>
      </c>
      <c r="B127" s="7">
        <v>112</v>
      </c>
      <c r="C127" s="7" t="s">
        <v>1168</v>
      </c>
      <c r="D127" s="8" t="s">
        <v>1169</v>
      </c>
      <c r="E127" s="8" t="s">
        <v>1170</v>
      </c>
      <c r="F127" s="8" t="s">
        <v>48</v>
      </c>
      <c r="G127" s="8" t="s">
        <v>731</v>
      </c>
      <c r="H127" s="8" t="s">
        <v>731</v>
      </c>
      <c r="I127" s="8" t="s">
        <v>731</v>
      </c>
      <c r="J127" s="8" t="s">
        <v>48</v>
      </c>
      <c r="K127" s="8" t="s">
        <v>731</v>
      </c>
      <c r="L127" s="8" t="s">
        <v>48</v>
      </c>
      <c r="M127" s="8" t="s">
        <v>731</v>
      </c>
      <c r="N127" s="8" t="s">
        <v>731</v>
      </c>
      <c r="O127" s="8"/>
      <c r="P127" s="8" t="s">
        <v>784</v>
      </c>
      <c r="Q127" s="8" t="s">
        <v>1171</v>
      </c>
      <c r="R127" s="8" t="s">
        <v>1172</v>
      </c>
      <c r="S127" s="8" t="s">
        <v>1173</v>
      </c>
      <c r="T127" s="8" t="s">
        <v>1174</v>
      </c>
      <c r="U127" s="8" t="s">
        <v>1175</v>
      </c>
      <c r="V127" s="8" t="s">
        <v>1165</v>
      </c>
      <c r="W127" s="8" t="s">
        <v>1176</v>
      </c>
      <c r="X127" s="8" t="s">
        <v>81</v>
      </c>
      <c r="Y127" s="1"/>
      <c r="Z127" s="25"/>
      <c r="AA127" s="6"/>
      <c r="AB127" s="6" t="s">
        <v>1177</v>
      </c>
      <c r="AC127" s="6"/>
      <c r="AD127" s="6"/>
    </row>
    <row r="128" spans="1:30" ht="48">
      <c r="A128" s="8" t="s">
        <v>1178</v>
      </c>
      <c r="B128" s="7">
        <v>113</v>
      </c>
      <c r="C128" s="7" t="s">
        <v>1179</v>
      </c>
      <c r="D128" s="8" t="s">
        <v>1180</v>
      </c>
      <c r="E128" s="8" t="s">
        <v>47</v>
      </c>
      <c r="F128" s="8" t="s">
        <v>742</v>
      </c>
      <c r="G128" s="8" t="s">
        <v>20</v>
      </c>
      <c r="H128" s="8" t="s">
        <v>742</v>
      </c>
      <c r="I128" s="8" t="s">
        <v>742</v>
      </c>
      <c r="J128" s="8" t="s">
        <v>731</v>
      </c>
      <c r="K128" s="8" t="s">
        <v>731</v>
      </c>
      <c r="L128" s="8" t="s">
        <v>731</v>
      </c>
      <c r="M128" s="8" t="s">
        <v>731</v>
      </c>
      <c r="N128" s="8" t="s">
        <v>731</v>
      </c>
      <c r="O128" s="8"/>
      <c r="P128" s="8" t="s">
        <v>166</v>
      </c>
      <c r="Q128" s="8" t="s">
        <v>199</v>
      </c>
      <c r="R128" s="8" t="s">
        <v>1181</v>
      </c>
      <c r="S128" s="8" t="s">
        <v>1182</v>
      </c>
      <c r="T128" s="8" t="s">
        <v>1183</v>
      </c>
      <c r="U128" s="8" t="s">
        <v>1184</v>
      </c>
      <c r="V128" s="8" t="s">
        <v>1185</v>
      </c>
      <c r="W128" s="8" t="s">
        <v>1186</v>
      </c>
      <c r="X128" s="8" t="s">
        <v>1187</v>
      </c>
      <c r="Y128" s="8" t="s">
        <v>81</v>
      </c>
      <c r="Z128" s="14"/>
      <c r="AA128" s="6"/>
      <c r="AB128" s="6" t="s">
        <v>1188</v>
      </c>
      <c r="AC128" s="6"/>
      <c r="AD128" s="6"/>
    </row>
    <row r="129" spans="1:30">
      <c r="A129" s="11" t="s">
        <v>871</v>
      </c>
      <c r="B129" s="10">
        <v>114</v>
      </c>
      <c r="C129" s="10">
        <v>32</v>
      </c>
      <c r="D129" s="11" t="s">
        <v>872</v>
      </c>
      <c r="E129" s="11" t="s">
        <v>849</v>
      </c>
      <c r="F129" s="11" t="s">
        <v>20</v>
      </c>
      <c r="G129" s="11" t="s">
        <v>20</v>
      </c>
      <c r="H129" s="11">
        <v>0</v>
      </c>
      <c r="I129" s="11">
        <v>0</v>
      </c>
      <c r="J129" s="11" t="s">
        <v>20</v>
      </c>
      <c r="K129" s="11">
        <v>0</v>
      </c>
      <c r="L129" s="11">
        <v>0</v>
      </c>
      <c r="M129" s="11">
        <v>0</v>
      </c>
      <c r="N129" s="18" t="s">
        <v>731</v>
      </c>
      <c r="O129" s="5"/>
      <c r="P129" s="11" t="s">
        <v>863</v>
      </c>
      <c r="Q129" s="5" t="s">
        <v>873</v>
      </c>
      <c r="R129" s="11" t="s">
        <v>874</v>
      </c>
      <c r="S129" s="11" t="s">
        <v>852</v>
      </c>
      <c r="T129" s="5" t="s">
        <v>853</v>
      </c>
      <c r="U129" s="5" t="s">
        <v>854</v>
      </c>
      <c r="V129" s="11" t="s">
        <v>737</v>
      </c>
      <c r="W129" s="11" t="s">
        <v>855</v>
      </c>
      <c r="X129" s="5" t="s">
        <v>875</v>
      </c>
      <c r="Y129" s="11"/>
      <c r="Z129" s="5"/>
      <c r="AA129" s="11"/>
      <c r="AB129" s="5"/>
      <c r="AC129" s="5"/>
      <c r="AD129" s="5"/>
    </row>
    <row r="130" spans="1:30">
      <c r="A130" s="11" t="s">
        <v>876</v>
      </c>
      <c r="B130" s="10">
        <v>115</v>
      </c>
      <c r="C130" s="10" t="s">
        <v>877</v>
      </c>
      <c r="D130" s="11">
        <v>301</v>
      </c>
      <c r="E130" s="11" t="s">
        <v>47</v>
      </c>
      <c r="F130" s="11">
        <v>1</v>
      </c>
      <c r="G130" s="11">
        <v>0</v>
      </c>
      <c r="H130" s="11">
        <v>0</v>
      </c>
      <c r="I130" s="43">
        <v>1</v>
      </c>
      <c r="J130" s="11">
        <v>0</v>
      </c>
      <c r="K130" s="11">
        <v>0</v>
      </c>
      <c r="L130" s="11">
        <v>0</v>
      </c>
      <c r="M130" s="11">
        <v>0</v>
      </c>
      <c r="N130" s="18" t="s">
        <v>731</v>
      </c>
      <c r="O130" s="5"/>
      <c r="P130" s="18" t="s">
        <v>878</v>
      </c>
      <c r="Q130" s="11" t="s">
        <v>879</v>
      </c>
      <c r="R130" s="5" t="s">
        <v>880</v>
      </c>
      <c r="S130" s="11" t="s">
        <v>881</v>
      </c>
      <c r="T130" s="5" t="s">
        <v>882</v>
      </c>
      <c r="U130" s="5" t="s">
        <v>883</v>
      </c>
      <c r="V130" s="11" t="s">
        <v>884</v>
      </c>
      <c r="W130" s="11" t="s">
        <v>789</v>
      </c>
      <c r="X130" s="11" t="s">
        <v>885</v>
      </c>
      <c r="Y130" s="11" t="s">
        <v>886</v>
      </c>
      <c r="Z130" s="5"/>
      <c r="AA130" s="5"/>
      <c r="AB130" s="5"/>
      <c r="AC130" s="5"/>
      <c r="AD130" s="5"/>
    </row>
    <row r="131" spans="1:30">
      <c r="A131" s="11" t="s">
        <v>887</v>
      </c>
      <c r="B131" s="10">
        <v>116</v>
      </c>
      <c r="C131" s="10">
        <v>4</v>
      </c>
      <c r="D131" s="11">
        <v>301</v>
      </c>
      <c r="E131" s="11" t="s">
        <v>72</v>
      </c>
      <c r="F131" s="11">
        <v>1</v>
      </c>
      <c r="G131" s="11">
        <v>0</v>
      </c>
      <c r="H131" s="11">
        <v>0</v>
      </c>
      <c r="I131" s="11">
        <v>0</v>
      </c>
      <c r="J131" s="43">
        <v>0</v>
      </c>
      <c r="K131" s="11">
        <v>0</v>
      </c>
      <c r="L131" s="11">
        <v>0</v>
      </c>
      <c r="M131" s="11">
        <v>0</v>
      </c>
      <c r="N131" s="18" t="s">
        <v>731</v>
      </c>
      <c r="O131" s="5"/>
      <c r="P131" s="18" t="s">
        <v>742</v>
      </c>
      <c r="Q131" s="11" t="s">
        <v>888</v>
      </c>
      <c r="R131" s="11" t="s">
        <v>889</v>
      </c>
      <c r="S131" s="11" t="s">
        <v>881</v>
      </c>
      <c r="T131" s="11" t="s">
        <v>890</v>
      </c>
      <c r="U131" s="11" t="s">
        <v>891</v>
      </c>
      <c r="V131" s="11" t="s">
        <v>2361</v>
      </c>
      <c r="W131" s="11" t="s">
        <v>789</v>
      </c>
      <c r="X131" s="11" t="s">
        <v>892</v>
      </c>
      <c r="Y131" s="5" t="s">
        <v>893</v>
      </c>
      <c r="Z131" s="5"/>
      <c r="AA131" s="44"/>
      <c r="AB131" s="5"/>
      <c r="AC131" s="5"/>
      <c r="AD131" s="5"/>
    </row>
    <row r="132" spans="1:30">
      <c r="A132" s="5" t="s">
        <v>1636</v>
      </c>
      <c r="B132" s="10">
        <v>117</v>
      </c>
      <c r="C132" s="10">
        <v>1</v>
      </c>
      <c r="D132" s="11">
        <v>2752</v>
      </c>
      <c r="E132" s="11" t="s">
        <v>47</v>
      </c>
      <c r="F132" s="11">
        <v>0</v>
      </c>
      <c r="G132" s="18" t="s">
        <v>731</v>
      </c>
      <c r="H132" s="18" t="s">
        <v>731</v>
      </c>
      <c r="I132" s="18" t="s">
        <v>742</v>
      </c>
      <c r="J132" s="11">
        <v>0</v>
      </c>
      <c r="K132" s="18" t="s">
        <v>731</v>
      </c>
      <c r="L132" s="11">
        <v>0</v>
      </c>
      <c r="M132" s="18" t="s">
        <v>731</v>
      </c>
      <c r="N132" s="11">
        <v>0</v>
      </c>
      <c r="O132" s="5"/>
      <c r="P132" s="18" t="s">
        <v>742</v>
      </c>
      <c r="Q132" s="18" t="s">
        <v>1637</v>
      </c>
      <c r="R132" s="18" t="s">
        <v>1638</v>
      </c>
      <c r="S132" s="5"/>
      <c r="T132" s="5" t="s">
        <v>1639</v>
      </c>
      <c r="U132" s="5" t="s">
        <v>1640</v>
      </c>
      <c r="V132" s="5"/>
      <c r="W132" s="5"/>
      <c r="X132" s="5"/>
      <c r="Y132" s="5"/>
      <c r="Z132" s="5"/>
      <c r="AA132" s="5"/>
      <c r="AB132" s="5"/>
      <c r="AC132" s="5"/>
      <c r="AD132" s="5"/>
    </row>
    <row r="133" spans="1:30" ht="64">
      <c r="A133" s="6" t="s">
        <v>1975</v>
      </c>
      <c r="B133" s="7">
        <v>118</v>
      </c>
      <c r="C133" s="7">
        <v>8</v>
      </c>
      <c r="D133" s="6" t="s">
        <v>1976</v>
      </c>
      <c r="E133" s="6" t="s">
        <v>47</v>
      </c>
      <c r="F133" s="6" t="s">
        <v>20</v>
      </c>
      <c r="G133" s="6" t="s">
        <v>20</v>
      </c>
      <c r="H133" s="6">
        <v>0</v>
      </c>
      <c r="I133" s="6">
        <v>1</v>
      </c>
      <c r="J133" s="6">
        <v>0</v>
      </c>
      <c r="K133" s="6">
        <v>0</v>
      </c>
      <c r="L133" s="6">
        <v>0</v>
      </c>
      <c r="M133" s="6">
        <v>0</v>
      </c>
      <c r="N133" s="6">
        <v>1</v>
      </c>
      <c r="O133" s="6">
        <v>0</v>
      </c>
      <c r="P133" s="8" t="s">
        <v>228</v>
      </c>
      <c r="Q133" s="6" t="s">
        <v>1977</v>
      </c>
      <c r="R133" s="6" t="s">
        <v>1978</v>
      </c>
      <c r="S133" s="6" t="s">
        <v>89</v>
      </c>
      <c r="T133" s="6" t="s">
        <v>1979</v>
      </c>
      <c r="U133" s="6" t="s">
        <v>1980</v>
      </c>
      <c r="V133" s="6" t="s">
        <v>1922</v>
      </c>
      <c r="W133" s="6" t="s">
        <v>1923</v>
      </c>
      <c r="X133" s="6" t="s">
        <v>1964</v>
      </c>
      <c r="Y133" s="6" t="s">
        <v>81</v>
      </c>
      <c r="Z133" s="6" t="s">
        <v>1981</v>
      </c>
      <c r="AA133" s="6"/>
      <c r="AB133" s="6"/>
      <c r="AC133" s="6"/>
      <c r="AD133" s="6"/>
    </row>
    <row r="134" spans="1:30" ht="112">
      <c r="A134" s="6" t="s">
        <v>1836</v>
      </c>
      <c r="B134" s="7">
        <v>119</v>
      </c>
      <c r="C134" s="7">
        <v>23</v>
      </c>
      <c r="D134" s="6" t="s">
        <v>1837</v>
      </c>
      <c r="E134" s="6" t="s">
        <v>1763</v>
      </c>
      <c r="F134" s="6">
        <v>1</v>
      </c>
      <c r="G134" s="6">
        <v>0</v>
      </c>
      <c r="H134" s="6">
        <v>0</v>
      </c>
      <c r="I134" s="6">
        <v>0</v>
      </c>
      <c r="J134" s="6">
        <v>0</v>
      </c>
      <c r="K134" s="6">
        <v>0</v>
      </c>
      <c r="L134" s="6">
        <v>0</v>
      </c>
      <c r="M134" s="6">
        <v>0</v>
      </c>
      <c r="N134" s="6">
        <v>0</v>
      </c>
      <c r="O134" s="6" t="s">
        <v>48</v>
      </c>
      <c r="P134" s="8" t="s">
        <v>1838</v>
      </c>
      <c r="Q134" s="6" t="s">
        <v>1839</v>
      </c>
      <c r="R134" s="6" t="s">
        <v>1840</v>
      </c>
      <c r="S134" s="6" t="s">
        <v>1110</v>
      </c>
      <c r="T134" s="6" t="s">
        <v>1841</v>
      </c>
      <c r="U134" s="6" t="s">
        <v>1842</v>
      </c>
      <c r="V134" s="6" t="s">
        <v>1843</v>
      </c>
      <c r="W134" s="6" t="s">
        <v>81</v>
      </c>
      <c r="X134" s="6" t="s">
        <v>81</v>
      </c>
      <c r="Y134" s="6" t="s">
        <v>81</v>
      </c>
      <c r="Z134" s="6" t="s">
        <v>1844</v>
      </c>
      <c r="AA134" s="9"/>
      <c r="AB134" s="6" t="s">
        <v>1845</v>
      </c>
      <c r="AC134" s="6"/>
      <c r="AD134" s="6"/>
    </row>
    <row r="135" spans="1:30" ht="16">
      <c r="A135" s="6" t="s">
        <v>2243</v>
      </c>
      <c r="B135" s="7">
        <v>120</v>
      </c>
      <c r="C135" s="7"/>
      <c r="D135" s="6"/>
      <c r="E135" s="6"/>
      <c r="F135" s="6"/>
      <c r="G135" s="6"/>
      <c r="H135" s="6"/>
      <c r="I135" s="6"/>
      <c r="J135" s="6"/>
      <c r="K135" s="6"/>
      <c r="L135" s="6"/>
      <c r="M135" s="6"/>
      <c r="N135" s="6"/>
      <c r="O135" s="6"/>
      <c r="P135" s="8"/>
      <c r="Q135" s="6"/>
      <c r="R135" s="6"/>
      <c r="S135" s="6"/>
      <c r="T135" s="6"/>
      <c r="U135" s="6"/>
      <c r="V135" s="6"/>
      <c r="W135" s="6"/>
      <c r="X135" s="6"/>
      <c r="Y135" s="6"/>
      <c r="Z135" s="6"/>
      <c r="AA135" s="9"/>
      <c r="AB135" s="6"/>
      <c r="AC135" s="6"/>
      <c r="AD135" s="6"/>
    </row>
    <row r="136" spans="1:30" ht="48">
      <c r="A136" s="6" t="s">
        <v>95</v>
      </c>
      <c r="B136" s="7">
        <v>121</v>
      </c>
      <c r="C136" s="7">
        <v>15</v>
      </c>
      <c r="D136" s="6" t="s">
        <v>96</v>
      </c>
      <c r="E136" s="6" t="s">
        <v>34</v>
      </c>
      <c r="F136" s="6" t="s">
        <v>48</v>
      </c>
      <c r="G136" s="6">
        <v>0</v>
      </c>
      <c r="H136" s="6">
        <v>0</v>
      </c>
      <c r="I136" s="6">
        <v>1</v>
      </c>
      <c r="J136" s="6">
        <v>0</v>
      </c>
      <c r="K136" s="6">
        <v>0</v>
      </c>
      <c r="L136" s="6">
        <v>0</v>
      </c>
      <c r="M136" s="6">
        <v>0</v>
      </c>
      <c r="N136" s="6">
        <v>0</v>
      </c>
      <c r="O136" s="6" t="s">
        <v>20</v>
      </c>
      <c r="P136" s="35" t="s">
        <v>97</v>
      </c>
      <c r="Q136" s="6" t="s">
        <v>98</v>
      </c>
      <c r="R136" s="6" t="s">
        <v>23</v>
      </c>
      <c r="S136" s="6" t="s">
        <v>99</v>
      </c>
      <c r="T136" s="6" t="s">
        <v>39</v>
      </c>
      <c r="U136" s="6" t="s">
        <v>100</v>
      </c>
      <c r="V136" s="6" t="s">
        <v>101</v>
      </c>
      <c r="W136" s="6" t="s">
        <v>102</v>
      </c>
      <c r="X136" s="6" t="s">
        <v>103</v>
      </c>
      <c r="Y136" s="6" t="s">
        <v>30</v>
      </c>
      <c r="Z136" s="6" t="s">
        <v>104</v>
      </c>
      <c r="AA136" s="6" t="s">
        <v>105</v>
      </c>
      <c r="AB136" s="5"/>
      <c r="AC136" s="5"/>
      <c r="AD136" s="5"/>
    </row>
    <row r="137" spans="1:30" ht="16">
      <c r="A137" s="6" t="s">
        <v>231</v>
      </c>
      <c r="B137" s="7">
        <v>122</v>
      </c>
      <c r="C137" s="7">
        <v>5</v>
      </c>
      <c r="D137" s="6">
        <v>0.19500000000000001</v>
      </c>
      <c r="E137" s="6" t="s">
        <v>47</v>
      </c>
      <c r="F137" s="6">
        <v>1</v>
      </c>
      <c r="G137" s="24" t="s">
        <v>20</v>
      </c>
      <c r="H137" s="6">
        <v>0</v>
      </c>
      <c r="I137" s="6">
        <v>1</v>
      </c>
      <c r="J137" s="6">
        <v>0</v>
      </c>
      <c r="K137" s="6">
        <v>0</v>
      </c>
      <c r="L137" s="6">
        <v>0</v>
      </c>
      <c r="M137" s="6">
        <v>0</v>
      </c>
      <c r="N137" s="6">
        <v>0</v>
      </c>
      <c r="O137" s="6">
        <v>1</v>
      </c>
      <c r="P137" s="24" t="s">
        <v>166</v>
      </c>
      <c r="Q137" s="6" t="s">
        <v>207</v>
      </c>
      <c r="R137" s="6" t="s">
        <v>232</v>
      </c>
      <c r="S137" s="6" t="s">
        <v>201</v>
      </c>
      <c r="T137" s="6" t="s">
        <v>233</v>
      </c>
      <c r="U137" s="6" t="s">
        <v>224</v>
      </c>
      <c r="V137" s="6" t="s">
        <v>203</v>
      </c>
      <c r="W137" s="6" t="s">
        <v>234</v>
      </c>
      <c r="X137" s="6" t="s">
        <v>204</v>
      </c>
      <c r="Y137" s="6" t="s">
        <v>229</v>
      </c>
      <c r="Z137" s="6" t="s">
        <v>235</v>
      </c>
      <c r="AA137" s="6"/>
      <c r="AB137" s="6"/>
      <c r="AC137" s="6"/>
      <c r="AD137" s="6"/>
    </row>
    <row r="138" spans="1:30" ht="48">
      <c r="A138" s="6" t="s">
        <v>674</v>
      </c>
      <c r="B138" s="7">
        <v>123</v>
      </c>
      <c r="C138" s="7">
        <v>9</v>
      </c>
      <c r="D138" s="6">
        <v>0.22900000000000001</v>
      </c>
      <c r="E138" s="24" t="s">
        <v>675</v>
      </c>
      <c r="F138" s="6">
        <v>0</v>
      </c>
      <c r="G138" s="6">
        <v>0</v>
      </c>
      <c r="H138" s="6">
        <v>0</v>
      </c>
      <c r="I138" s="6">
        <v>0</v>
      </c>
      <c r="J138" s="6">
        <v>1</v>
      </c>
      <c r="K138" s="6">
        <v>0</v>
      </c>
      <c r="L138" s="6">
        <v>0</v>
      </c>
      <c r="M138" s="6">
        <v>0</v>
      </c>
      <c r="N138" s="6">
        <v>0</v>
      </c>
      <c r="O138" s="6">
        <v>0</v>
      </c>
      <c r="P138" s="6">
        <v>2</v>
      </c>
      <c r="Q138" s="6" t="s">
        <v>676</v>
      </c>
      <c r="R138" s="6" t="s">
        <v>450</v>
      </c>
      <c r="S138" s="6" t="s">
        <v>89</v>
      </c>
      <c r="T138" s="24" t="s">
        <v>677</v>
      </c>
      <c r="U138" s="6" t="s">
        <v>678</v>
      </c>
      <c r="V138" s="6" t="s">
        <v>569</v>
      </c>
      <c r="W138" s="6" t="s">
        <v>679</v>
      </c>
      <c r="X138" s="6" t="s">
        <v>629</v>
      </c>
      <c r="Y138" s="6" t="s">
        <v>658</v>
      </c>
      <c r="Z138" s="6" t="s">
        <v>680</v>
      </c>
      <c r="AA138" s="6" t="s">
        <v>681</v>
      </c>
      <c r="AB138" s="5"/>
      <c r="AC138" s="5"/>
      <c r="AD138" s="5"/>
    </row>
    <row r="139" spans="1:30" ht="32">
      <c r="A139" s="6" t="s">
        <v>2244</v>
      </c>
      <c r="B139" s="7">
        <v>124</v>
      </c>
      <c r="C139" s="7"/>
      <c r="D139" s="6"/>
      <c r="E139" s="24"/>
      <c r="F139" s="6"/>
      <c r="G139" s="6"/>
      <c r="H139" s="6"/>
      <c r="I139" s="6"/>
      <c r="J139" s="6"/>
      <c r="K139" s="6"/>
      <c r="L139" s="6"/>
      <c r="M139" s="6"/>
      <c r="N139" s="6"/>
      <c r="O139" s="6"/>
      <c r="P139" s="6"/>
      <c r="Q139" s="6"/>
      <c r="R139" s="6"/>
      <c r="S139" s="6"/>
      <c r="T139" s="24"/>
      <c r="U139" s="6"/>
      <c r="V139" s="6"/>
      <c r="W139" s="6"/>
      <c r="X139" s="6"/>
      <c r="Y139" s="6"/>
      <c r="Z139" s="6"/>
      <c r="AA139" s="6"/>
      <c r="AB139" s="5"/>
      <c r="AC139" s="5"/>
      <c r="AD139" s="5"/>
    </row>
    <row r="140" spans="1:30" ht="32">
      <c r="A140" s="6" t="s">
        <v>1982</v>
      </c>
      <c r="B140" s="7">
        <v>125</v>
      </c>
      <c r="C140" s="7">
        <v>22</v>
      </c>
      <c r="D140" s="6" t="s">
        <v>1983</v>
      </c>
      <c r="E140" s="6" t="s">
        <v>293</v>
      </c>
      <c r="F140" s="6">
        <v>0</v>
      </c>
      <c r="G140" s="6">
        <v>0</v>
      </c>
      <c r="H140" s="6">
        <v>0</v>
      </c>
      <c r="I140" s="6">
        <v>0</v>
      </c>
      <c r="J140" s="6">
        <v>1</v>
      </c>
      <c r="K140" s="6">
        <v>0</v>
      </c>
      <c r="L140" s="6">
        <v>0</v>
      </c>
      <c r="M140" s="6">
        <v>0</v>
      </c>
      <c r="N140" s="6" t="s">
        <v>370</v>
      </c>
      <c r="O140" s="6">
        <v>0</v>
      </c>
      <c r="P140" s="8"/>
      <c r="Q140" s="6" t="s">
        <v>1984</v>
      </c>
      <c r="R140" s="6" t="s">
        <v>1985</v>
      </c>
      <c r="S140" s="6" t="s">
        <v>89</v>
      </c>
      <c r="T140" s="6" t="s">
        <v>1986</v>
      </c>
      <c r="U140" s="6" t="s">
        <v>1987</v>
      </c>
      <c r="V140" s="6" t="s">
        <v>1922</v>
      </c>
      <c r="W140" s="6" t="s">
        <v>1923</v>
      </c>
      <c r="X140" s="6" t="s">
        <v>1988</v>
      </c>
      <c r="Y140" s="6" t="s">
        <v>81</v>
      </c>
      <c r="Z140" s="6" t="s">
        <v>1989</v>
      </c>
      <c r="AA140" s="6"/>
      <c r="AB140" s="6"/>
      <c r="AC140" s="6"/>
      <c r="AD140" s="6"/>
    </row>
    <row r="141" spans="1:30" ht="64">
      <c r="A141" s="6" t="s">
        <v>1828</v>
      </c>
      <c r="B141" s="7">
        <v>126</v>
      </c>
      <c r="C141" s="7">
        <v>1</v>
      </c>
      <c r="D141" s="6">
        <v>57.5</v>
      </c>
      <c r="E141" s="6" t="s">
        <v>1142</v>
      </c>
      <c r="F141" s="6">
        <v>0</v>
      </c>
      <c r="G141" s="6">
        <v>1</v>
      </c>
      <c r="H141" s="6">
        <v>1</v>
      </c>
      <c r="I141" s="6">
        <v>0</v>
      </c>
      <c r="J141" s="6">
        <v>1</v>
      </c>
      <c r="K141" s="6">
        <v>0</v>
      </c>
      <c r="L141" s="6">
        <v>1</v>
      </c>
      <c r="M141" s="6">
        <v>0</v>
      </c>
      <c r="N141" s="6">
        <v>0</v>
      </c>
      <c r="O141" s="6">
        <v>0</v>
      </c>
      <c r="P141" s="8">
        <v>4</v>
      </c>
      <c r="Q141" s="6" t="s">
        <v>1829</v>
      </c>
      <c r="R141" s="6" t="s">
        <v>1830</v>
      </c>
      <c r="S141" s="6" t="s">
        <v>1831</v>
      </c>
      <c r="T141" s="6" t="s">
        <v>1832</v>
      </c>
      <c r="U141" s="6" t="s">
        <v>1833</v>
      </c>
      <c r="V141" s="12" t="s">
        <v>569</v>
      </c>
      <c r="W141" s="6" t="s">
        <v>1834</v>
      </c>
      <c r="X141" s="6" t="s">
        <v>81</v>
      </c>
      <c r="Y141" s="6" t="s">
        <v>81</v>
      </c>
      <c r="Z141" s="6" t="s">
        <v>1835</v>
      </c>
      <c r="AA141" s="9"/>
      <c r="AB141" s="6"/>
      <c r="AC141" s="6"/>
      <c r="AD141" s="6"/>
    </row>
    <row r="142" spans="1:30" ht="32">
      <c r="A142" s="6" t="s">
        <v>456</v>
      </c>
      <c r="B142" s="7">
        <v>127</v>
      </c>
      <c r="C142" s="7">
        <v>5</v>
      </c>
      <c r="D142" s="45">
        <v>15</v>
      </c>
      <c r="E142" s="6" t="s">
        <v>293</v>
      </c>
      <c r="F142" s="6">
        <v>1</v>
      </c>
      <c r="G142" s="6" t="s">
        <v>20</v>
      </c>
      <c r="H142" s="6">
        <v>0</v>
      </c>
      <c r="I142" s="6">
        <v>0</v>
      </c>
      <c r="J142" s="6">
        <v>1</v>
      </c>
      <c r="K142" s="6">
        <v>0</v>
      </c>
      <c r="L142" s="6">
        <v>0</v>
      </c>
      <c r="M142" s="6">
        <v>0</v>
      </c>
      <c r="N142" s="6">
        <v>0</v>
      </c>
      <c r="O142" s="6">
        <v>1</v>
      </c>
      <c r="P142" s="6">
        <f>SUM(F142:N142)</f>
        <v>2</v>
      </c>
      <c r="Q142" s="6" t="s">
        <v>2346</v>
      </c>
      <c r="R142" s="6" t="s">
        <v>457</v>
      </c>
      <c r="S142" s="6" t="s">
        <v>458</v>
      </c>
      <c r="T142" s="6" t="s">
        <v>459</v>
      </c>
      <c r="U142" s="6" t="s">
        <v>460</v>
      </c>
      <c r="V142" s="6" t="s">
        <v>387</v>
      </c>
      <c r="W142" s="6" t="s">
        <v>461</v>
      </c>
      <c r="X142" s="6" t="s">
        <v>462</v>
      </c>
      <c r="Y142" s="6" t="s">
        <v>463</v>
      </c>
      <c r="Z142" s="6" t="s">
        <v>464</v>
      </c>
      <c r="AA142" s="6"/>
      <c r="AB142" s="6"/>
      <c r="AC142" s="6"/>
      <c r="AD142" s="6"/>
    </row>
    <row r="143" spans="1:30">
      <c r="A143" s="11" t="s">
        <v>894</v>
      </c>
      <c r="B143" s="10">
        <v>128</v>
      </c>
      <c r="C143" s="10">
        <v>3</v>
      </c>
      <c r="D143" s="11">
        <v>278</v>
      </c>
      <c r="E143" s="11" t="s">
        <v>47</v>
      </c>
      <c r="F143" s="11">
        <v>1</v>
      </c>
      <c r="G143" s="11">
        <v>0</v>
      </c>
      <c r="H143" s="11">
        <v>1</v>
      </c>
      <c r="I143" s="11">
        <v>1</v>
      </c>
      <c r="J143" s="11" t="s">
        <v>20</v>
      </c>
      <c r="K143" s="11">
        <v>0</v>
      </c>
      <c r="L143" s="11">
        <v>0</v>
      </c>
      <c r="M143" s="11">
        <v>0</v>
      </c>
      <c r="N143" s="18" t="s">
        <v>731</v>
      </c>
      <c r="O143" s="5"/>
      <c r="P143" s="18" t="s">
        <v>357</v>
      </c>
      <c r="Q143" s="11" t="s">
        <v>895</v>
      </c>
      <c r="R143" s="11" t="s">
        <v>795</v>
      </c>
      <c r="S143" s="44" t="s">
        <v>896</v>
      </c>
      <c r="T143" s="11" t="s">
        <v>897</v>
      </c>
      <c r="U143" s="5" t="s">
        <v>2362</v>
      </c>
      <c r="V143" s="11" t="s">
        <v>898</v>
      </c>
      <c r="W143" s="11" t="s">
        <v>789</v>
      </c>
      <c r="X143" s="11" t="s">
        <v>899</v>
      </c>
      <c r="Y143" s="11"/>
      <c r="Z143" s="5"/>
      <c r="AA143" s="11"/>
      <c r="AB143" s="5"/>
      <c r="AC143" s="5"/>
      <c r="AD143" s="5"/>
    </row>
    <row r="144" spans="1:30">
      <c r="A144" s="5" t="s">
        <v>1641</v>
      </c>
      <c r="B144" s="10">
        <v>129</v>
      </c>
      <c r="C144" s="10">
        <v>14</v>
      </c>
      <c r="D144" s="11">
        <v>522</v>
      </c>
      <c r="E144" s="11" t="s">
        <v>1642</v>
      </c>
      <c r="F144" s="11">
        <v>1</v>
      </c>
      <c r="G144" s="18" t="s">
        <v>742</v>
      </c>
      <c r="H144" s="18" t="s">
        <v>731</v>
      </c>
      <c r="I144" s="18" t="s">
        <v>731</v>
      </c>
      <c r="J144" s="11">
        <v>1</v>
      </c>
      <c r="K144" s="18" t="s">
        <v>731</v>
      </c>
      <c r="L144" s="11">
        <v>0</v>
      </c>
      <c r="M144" s="18">
        <v>0</v>
      </c>
      <c r="N144" s="11">
        <v>0</v>
      </c>
      <c r="O144" s="5">
        <v>1</v>
      </c>
      <c r="P144" s="18" t="s">
        <v>910</v>
      </c>
      <c r="Q144" s="5" t="s">
        <v>1643</v>
      </c>
      <c r="R144" s="5" t="s">
        <v>1644</v>
      </c>
      <c r="S144" s="5" t="s">
        <v>2377</v>
      </c>
      <c r="T144" s="5" t="s">
        <v>2378</v>
      </c>
      <c r="U144" s="5" t="s">
        <v>1645</v>
      </c>
      <c r="V144" s="5" t="s">
        <v>1646</v>
      </c>
      <c r="W144" s="5"/>
      <c r="X144" s="5" t="s">
        <v>1647</v>
      </c>
      <c r="Y144" s="5"/>
      <c r="Z144" s="5"/>
      <c r="AA144" s="5" t="s">
        <v>2379</v>
      </c>
      <c r="AB144" s="5"/>
      <c r="AC144" s="5"/>
      <c r="AD144" s="5"/>
    </row>
    <row r="145" spans="1:30">
      <c r="A145" s="5" t="s">
        <v>2245</v>
      </c>
      <c r="B145" s="10">
        <v>130</v>
      </c>
      <c r="C145" s="10"/>
      <c r="D145" s="11"/>
      <c r="E145" s="11"/>
      <c r="F145" s="11"/>
      <c r="G145" s="18"/>
      <c r="H145" s="18"/>
      <c r="I145" s="18"/>
      <c r="J145" s="11"/>
      <c r="K145" s="18"/>
      <c r="L145" s="11"/>
      <c r="M145" s="18"/>
      <c r="N145" s="11"/>
      <c r="O145" s="5"/>
      <c r="P145" s="18"/>
      <c r="Q145" s="5"/>
      <c r="R145" s="5"/>
      <c r="S145" s="5"/>
      <c r="T145" s="5"/>
      <c r="U145" s="5"/>
      <c r="V145" s="5"/>
      <c r="W145" s="5"/>
      <c r="X145" s="5"/>
      <c r="Y145" s="5"/>
      <c r="Z145" s="5"/>
      <c r="AA145" s="5"/>
      <c r="AB145" s="5"/>
      <c r="AC145" s="5"/>
      <c r="AD145" s="5"/>
    </row>
    <row r="146" spans="1:30" ht="160">
      <c r="A146" s="46" t="s">
        <v>1189</v>
      </c>
      <c r="B146" s="7">
        <v>131</v>
      </c>
      <c r="C146" s="7" t="s">
        <v>910</v>
      </c>
      <c r="D146" s="47" t="s">
        <v>1190</v>
      </c>
      <c r="E146" s="46" t="s">
        <v>47</v>
      </c>
      <c r="F146" s="47" t="s">
        <v>48</v>
      </c>
      <c r="G146" s="46" t="s">
        <v>48</v>
      </c>
      <c r="H146" s="46" t="s">
        <v>731</v>
      </c>
      <c r="I146" s="46" t="s">
        <v>742</v>
      </c>
      <c r="J146" s="46" t="s">
        <v>731</v>
      </c>
      <c r="K146" s="46" t="s">
        <v>731</v>
      </c>
      <c r="L146" s="46" t="s">
        <v>731</v>
      </c>
      <c r="M146" s="46" t="s">
        <v>731</v>
      </c>
      <c r="N146" s="46" t="s">
        <v>731</v>
      </c>
      <c r="O146" s="46"/>
      <c r="P146" s="46" t="s">
        <v>97</v>
      </c>
      <c r="Q146" s="47" t="s">
        <v>1191</v>
      </c>
      <c r="R146" s="46" t="s">
        <v>1192</v>
      </c>
      <c r="S146" s="46" t="s">
        <v>1193</v>
      </c>
      <c r="T146" s="46" t="s">
        <v>1194</v>
      </c>
      <c r="U146" s="46" t="s">
        <v>1195</v>
      </c>
      <c r="V146" s="46" t="s">
        <v>1196</v>
      </c>
      <c r="W146" s="46" t="s">
        <v>1197</v>
      </c>
      <c r="X146" s="46" t="s">
        <v>1198</v>
      </c>
      <c r="Y146" s="6"/>
      <c r="Z146" s="48"/>
      <c r="AA146" s="49" t="s">
        <v>1199</v>
      </c>
      <c r="AB146" s="6" t="s">
        <v>1200</v>
      </c>
      <c r="AC146" s="6" t="s">
        <v>1201</v>
      </c>
      <c r="AD146" s="6"/>
    </row>
    <row r="147" spans="1:30" ht="48">
      <c r="A147" s="6" t="s">
        <v>1951</v>
      </c>
      <c r="B147" s="7">
        <v>131</v>
      </c>
      <c r="C147" s="7">
        <v>17</v>
      </c>
      <c r="D147" s="6" t="s">
        <v>1952</v>
      </c>
      <c r="E147" s="6" t="s">
        <v>47</v>
      </c>
      <c r="F147" s="6">
        <v>0</v>
      </c>
      <c r="G147" s="6" t="s">
        <v>20</v>
      </c>
      <c r="H147" s="6">
        <v>0</v>
      </c>
      <c r="I147" s="6">
        <v>1</v>
      </c>
      <c r="J147" s="6">
        <v>0</v>
      </c>
      <c r="K147" s="6">
        <v>0</v>
      </c>
      <c r="L147" s="6">
        <v>0</v>
      </c>
      <c r="M147" s="6">
        <v>0</v>
      </c>
      <c r="N147" s="6">
        <v>0</v>
      </c>
      <c r="O147" s="6">
        <v>0</v>
      </c>
      <c r="P147" s="8" t="s">
        <v>186</v>
      </c>
      <c r="Q147" s="6" t="s">
        <v>1953</v>
      </c>
      <c r="R147" s="6" t="s">
        <v>1954</v>
      </c>
      <c r="S147" s="6" t="s">
        <v>89</v>
      </c>
      <c r="T147" s="6" t="s">
        <v>1955</v>
      </c>
      <c r="U147" s="6" t="s">
        <v>1950</v>
      </c>
      <c r="V147" s="6" t="s">
        <v>1922</v>
      </c>
      <c r="W147" s="6" t="s">
        <v>1923</v>
      </c>
      <c r="X147" s="6" t="s">
        <v>1942</v>
      </c>
      <c r="Y147" s="6" t="s">
        <v>81</v>
      </c>
      <c r="Z147" s="6" t="s">
        <v>1925</v>
      </c>
      <c r="AA147" s="6"/>
      <c r="AB147" s="6"/>
      <c r="AC147" s="6"/>
      <c r="AD147" s="6"/>
    </row>
    <row r="148" spans="1:30">
      <c r="A148" s="5" t="s">
        <v>1648</v>
      </c>
      <c r="B148" s="10">
        <v>132</v>
      </c>
      <c r="C148" s="10">
        <v>18</v>
      </c>
      <c r="D148" s="11">
        <v>1300</v>
      </c>
      <c r="E148" s="11" t="s">
        <v>47</v>
      </c>
      <c r="F148" s="11">
        <v>0</v>
      </c>
      <c r="G148" s="11">
        <v>0</v>
      </c>
      <c r="H148" s="11">
        <v>0</v>
      </c>
      <c r="I148" s="11">
        <v>1</v>
      </c>
      <c r="J148" s="11" t="s">
        <v>20</v>
      </c>
      <c r="K148" s="11">
        <v>0</v>
      </c>
      <c r="L148" s="11">
        <v>0</v>
      </c>
      <c r="M148" s="11">
        <v>0</v>
      </c>
      <c r="N148" s="11">
        <v>0</v>
      </c>
      <c r="O148" s="5"/>
      <c r="P148" s="38" t="s">
        <v>186</v>
      </c>
      <c r="Q148" s="5" t="s">
        <v>1649</v>
      </c>
      <c r="R148" s="5"/>
      <c r="S148" s="5" t="s">
        <v>1529</v>
      </c>
      <c r="T148" s="5" t="s">
        <v>219</v>
      </c>
      <c r="U148" s="5" t="s">
        <v>1650</v>
      </c>
      <c r="V148" s="5" t="s">
        <v>1651</v>
      </c>
      <c r="W148" s="5"/>
      <c r="X148" s="5"/>
      <c r="Y148" s="5"/>
      <c r="Z148" s="5"/>
      <c r="AA148" s="5"/>
      <c r="AB148" s="5"/>
      <c r="AC148" s="5"/>
      <c r="AD148" s="5"/>
    </row>
    <row r="149" spans="1:30">
      <c r="A149" s="5" t="s">
        <v>2246</v>
      </c>
      <c r="B149" s="10">
        <v>133</v>
      </c>
      <c r="C149" s="10"/>
      <c r="D149" s="11"/>
      <c r="E149" s="11"/>
      <c r="F149" s="11"/>
      <c r="G149" s="11"/>
      <c r="H149" s="11"/>
      <c r="I149" s="11"/>
      <c r="J149" s="11"/>
      <c r="K149" s="11"/>
      <c r="L149" s="11"/>
      <c r="M149" s="11"/>
      <c r="N149" s="11"/>
      <c r="O149" s="5"/>
      <c r="P149" s="38"/>
      <c r="Q149" s="5"/>
      <c r="R149" s="5"/>
      <c r="S149" s="5"/>
      <c r="T149" s="5"/>
      <c r="U149" s="5"/>
      <c r="V149" s="5"/>
      <c r="W149" s="5"/>
      <c r="X149" s="5"/>
      <c r="Y149" s="5"/>
      <c r="Z149" s="5"/>
      <c r="AA149" s="5"/>
      <c r="AB149" s="5"/>
      <c r="AC149" s="5"/>
      <c r="AD149" s="5"/>
    </row>
    <row r="150" spans="1:30">
      <c r="A150" s="5" t="s">
        <v>2247</v>
      </c>
      <c r="B150" s="10">
        <v>134</v>
      </c>
      <c r="C150" s="10"/>
      <c r="D150" s="11"/>
      <c r="E150" s="11"/>
      <c r="F150" s="11"/>
      <c r="G150" s="11"/>
      <c r="H150" s="11"/>
      <c r="I150" s="11"/>
      <c r="J150" s="11"/>
      <c r="K150" s="11"/>
      <c r="L150" s="11"/>
      <c r="M150" s="11"/>
      <c r="N150" s="11"/>
      <c r="O150" s="5"/>
      <c r="P150" s="38"/>
      <c r="Q150" s="5"/>
      <c r="R150" s="5"/>
      <c r="S150" s="5"/>
      <c r="T150" s="5"/>
      <c r="U150" s="5"/>
      <c r="V150" s="5"/>
      <c r="W150" s="5"/>
      <c r="X150" s="5"/>
      <c r="Y150" s="5"/>
      <c r="Z150" s="5"/>
      <c r="AA150" s="5"/>
      <c r="AB150" s="5"/>
      <c r="AC150" s="5"/>
      <c r="AD150" s="5"/>
    </row>
    <row r="151" spans="1:30">
      <c r="A151" s="5" t="s">
        <v>2248</v>
      </c>
      <c r="B151" s="10">
        <v>135</v>
      </c>
      <c r="C151" s="10"/>
      <c r="D151" s="11"/>
      <c r="E151" s="11"/>
      <c r="F151" s="11"/>
      <c r="G151" s="11"/>
      <c r="H151" s="11"/>
      <c r="I151" s="11"/>
      <c r="J151" s="11"/>
      <c r="K151" s="11"/>
      <c r="L151" s="11"/>
      <c r="M151" s="11"/>
      <c r="N151" s="11"/>
      <c r="O151" s="5"/>
      <c r="P151" s="38"/>
      <c r="Q151" s="5"/>
      <c r="R151" s="5"/>
      <c r="S151" s="5"/>
      <c r="T151" s="5"/>
      <c r="U151" s="5"/>
      <c r="V151" s="5"/>
      <c r="W151" s="5"/>
      <c r="X151" s="5"/>
      <c r="Y151" s="5"/>
      <c r="Z151" s="5"/>
      <c r="AA151" s="5"/>
      <c r="AB151" s="5"/>
      <c r="AC151" s="5"/>
      <c r="AD151" s="5"/>
    </row>
    <row r="152" spans="1:30" ht="176">
      <c r="A152" s="8" t="s">
        <v>1202</v>
      </c>
      <c r="B152" s="7">
        <v>136</v>
      </c>
      <c r="C152" s="7" t="s">
        <v>1203</v>
      </c>
      <c r="D152" s="8" t="s">
        <v>1204</v>
      </c>
      <c r="E152" s="8" t="s">
        <v>47</v>
      </c>
      <c r="F152" s="8" t="s">
        <v>731</v>
      </c>
      <c r="G152" s="8" t="s">
        <v>20</v>
      </c>
      <c r="H152" s="8" t="s">
        <v>731</v>
      </c>
      <c r="I152" s="8" t="s">
        <v>742</v>
      </c>
      <c r="J152" s="8" t="s">
        <v>731</v>
      </c>
      <c r="K152" s="8" t="s">
        <v>731</v>
      </c>
      <c r="L152" s="8" t="s">
        <v>731</v>
      </c>
      <c r="M152" s="8" t="s">
        <v>731</v>
      </c>
      <c r="N152" s="8" t="s">
        <v>731</v>
      </c>
      <c r="O152" s="8"/>
      <c r="P152" s="8" t="s">
        <v>186</v>
      </c>
      <c r="Q152" s="8" t="s">
        <v>1205</v>
      </c>
      <c r="R152" s="8" t="s">
        <v>1206</v>
      </c>
      <c r="S152" s="8" t="s">
        <v>1103</v>
      </c>
      <c r="T152" s="8" t="s">
        <v>219</v>
      </c>
      <c r="U152" s="8" t="s">
        <v>1207</v>
      </c>
      <c r="V152" s="8" t="s">
        <v>1165</v>
      </c>
      <c r="W152" s="8" t="s">
        <v>81</v>
      </c>
      <c r="X152" s="8" t="s">
        <v>81</v>
      </c>
      <c r="Y152" s="8"/>
      <c r="Z152" s="25"/>
      <c r="AA152" s="6"/>
      <c r="AB152" s="6"/>
      <c r="AC152" s="6"/>
      <c r="AD152" s="6"/>
    </row>
    <row r="153" spans="1:30">
      <c r="A153" s="11" t="s">
        <v>900</v>
      </c>
      <c r="B153" s="10">
        <v>137</v>
      </c>
      <c r="C153" s="10">
        <v>5</v>
      </c>
      <c r="D153" s="11">
        <v>276</v>
      </c>
      <c r="E153" s="11" t="s">
        <v>47</v>
      </c>
      <c r="F153" s="11">
        <v>1</v>
      </c>
      <c r="G153" s="11" t="s">
        <v>20</v>
      </c>
      <c r="H153" s="11" t="s">
        <v>20</v>
      </c>
      <c r="I153" s="11">
        <v>1</v>
      </c>
      <c r="J153" s="11">
        <v>0</v>
      </c>
      <c r="K153" s="11">
        <v>0</v>
      </c>
      <c r="L153" s="11">
        <v>0</v>
      </c>
      <c r="M153" s="11">
        <v>0</v>
      </c>
      <c r="N153" s="18" t="s">
        <v>731</v>
      </c>
      <c r="O153" s="5"/>
      <c r="P153" s="18" t="s">
        <v>829</v>
      </c>
      <c r="Q153" s="11" t="s">
        <v>901</v>
      </c>
      <c r="R153" s="11" t="s">
        <v>902</v>
      </c>
      <c r="S153" s="11" t="s">
        <v>903</v>
      </c>
      <c r="T153" s="11" t="s">
        <v>904</v>
      </c>
      <c r="U153" s="44" t="s">
        <v>905</v>
      </c>
      <c r="V153" s="11" t="s">
        <v>2363</v>
      </c>
      <c r="W153" s="11" t="s">
        <v>789</v>
      </c>
      <c r="X153" s="11" t="s">
        <v>892</v>
      </c>
      <c r="Y153" s="11"/>
      <c r="Z153" s="5"/>
      <c r="AA153" s="11"/>
      <c r="AB153" s="5"/>
      <c r="AC153" s="5"/>
      <c r="AD153" s="5"/>
    </row>
    <row r="154" spans="1:30">
      <c r="A154" s="11" t="s">
        <v>2249</v>
      </c>
      <c r="B154" s="10">
        <v>138</v>
      </c>
      <c r="C154" s="10"/>
      <c r="D154" s="11"/>
      <c r="E154" s="11"/>
      <c r="F154" s="11"/>
      <c r="G154" s="11"/>
      <c r="H154" s="11"/>
      <c r="I154" s="11"/>
      <c r="J154" s="11"/>
      <c r="K154" s="11"/>
      <c r="L154" s="11"/>
      <c r="M154" s="11"/>
      <c r="N154" s="18"/>
      <c r="O154" s="5"/>
      <c r="P154" s="18"/>
      <c r="Q154" s="11"/>
      <c r="R154" s="11"/>
      <c r="S154" s="11"/>
      <c r="T154" s="11"/>
      <c r="U154" s="44"/>
      <c r="V154" s="11"/>
      <c r="W154" s="11"/>
      <c r="X154" s="11"/>
      <c r="Y154" s="11"/>
      <c r="Z154" s="5"/>
      <c r="AA154" s="11"/>
      <c r="AB154" s="5"/>
      <c r="AC154" s="5"/>
      <c r="AD154" s="5"/>
    </row>
    <row r="155" spans="1:30" ht="64">
      <c r="A155" s="6" t="s">
        <v>487</v>
      </c>
      <c r="B155" s="7">
        <v>139</v>
      </c>
      <c r="C155" s="7" t="s">
        <v>488</v>
      </c>
      <c r="D155" s="6" t="s">
        <v>489</v>
      </c>
      <c r="E155" s="6" t="s">
        <v>34</v>
      </c>
      <c r="F155" s="6">
        <v>1</v>
      </c>
      <c r="G155" s="6" t="s">
        <v>20</v>
      </c>
      <c r="H155" s="6">
        <v>0</v>
      </c>
      <c r="I155" s="6">
        <v>1</v>
      </c>
      <c r="J155" s="6">
        <v>0</v>
      </c>
      <c r="K155" s="6">
        <v>0</v>
      </c>
      <c r="L155" s="6">
        <v>0</v>
      </c>
      <c r="M155" s="6">
        <v>0</v>
      </c>
      <c r="N155" s="6">
        <v>0</v>
      </c>
      <c r="O155" s="6" t="s">
        <v>20</v>
      </c>
      <c r="P155" s="6">
        <f>SUM(F155:O155)</f>
        <v>2</v>
      </c>
      <c r="Q155" s="6" t="s">
        <v>2347</v>
      </c>
      <c r="R155" s="6" t="s">
        <v>490</v>
      </c>
      <c r="S155" s="6" t="s">
        <v>458</v>
      </c>
      <c r="T155" s="6" t="s">
        <v>219</v>
      </c>
      <c r="U155" s="6" t="s">
        <v>432</v>
      </c>
      <c r="V155" s="6" t="s">
        <v>491</v>
      </c>
      <c r="W155" s="6" t="s">
        <v>484</v>
      </c>
      <c r="X155" s="6" t="s">
        <v>492</v>
      </c>
      <c r="Y155" s="6" t="s">
        <v>493</v>
      </c>
      <c r="Z155" s="6" t="s">
        <v>490</v>
      </c>
      <c r="AA155" s="6"/>
      <c r="AB155" s="6"/>
      <c r="AC155" s="6"/>
      <c r="AD155" s="6"/>
    </row>
    <row r="156" spans="1:30" ht="16">
      <c r="A156" s="6" t="s">
        <v>2250</v>
      </c>
      <c r="B156" s="7">
        <v>140</v>
      </c>
      <c r="C156" s="7"/>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row>
    <row r="157" spans="1:30" ht="32">
      <c r="A157" s="6" t="s">
        <v>2251</v>
      </c>
      <c r="B157" s="7">
        <v>141</v>
      </c>
      <c r="C157" s="7"/>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row>
    <row r="158" spans="1:30" ht="32">
      <c r="A158" s="6" t="s">
        <v>2252</v>
      </c>
      <c r="B158" s="7">
        <v>142</v>
      </c>
      <c r="C158" s="7"/>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row>
    <row r="159" spans="1:30" ht="128">
      <c r="A159" s="6" t="s">
        <v>33</v>
      </c>
      <c r="B159" s="7">
        <v>143</v>
      </c>
      <c r="C159" s="7">
        <v>5</v>
      </c>
      <c r="D159" s="6">
        <v>2.581</v>
      </c>
      <c r="E159" s="6" t="s">
        <v>34</v>
      </c>
      <c r="F159" s="6">
        <v>1</v>
      </c>
      <c r="G159" s="6">
        <v>0</v>
      </c>
      <c r="H159" s="6">
        <v>1</v>
      </c>
      <c r="I159" s="6">
        <v>1</v>
      </c>
      <c r="J159" s="6" t="s">
        <v>20</v>
      </c>
      <c r="K159" s="6">
        <v>0</v>
      </c>
      <c r="L159" s="6">
        <v>0</v>
      </c>
      <c r="M159" s="6">
        <v>0</v>
      </c>
      <c r="N159" s="6">
        <v>0</v>
      </c>
      <c r="O159" s="6" t="s">
        <v>20</v>
      </c>
      <c r="P159" s="24" t="s">
        <v>35</v>
      </c>
      <c r="Q159" s="6" t="s">
        <v>36</v>
      </c>
      <c r="R159" s="6" t="s">
        <v>37</v>
      </c>
      <c r="S159" s="6" t="s">
        <v>38</v>
      </c>
      <c r="T159" s="6" t="s">
        <v>39</v>
      </c>
      <c r="U159" s="6" t="s">
        <v>40</v>
      </c>
      <c r="V159" s="6" t="s">
        <v>41</v>
      </c>
      <c r="W159" s="6" t="s">
        <v>42</v>
      </c>
      <c r="X159" s="6" t="s">
        <v>43</v>
      </c>
      <c r="Y159" s="6" t="s">
        <v>30</v>
      </c>
      <c r="Z159" s="6" t="s">
        <v>44</v>
      </c>
      <c r="AA159" s="6" t="s">
        <v>45</v>
      </c>
      <c r="AB159" s="5"/>
      <c r="AC159" s="5"/>
      <c r="AD159" s="5"/>
    </row>
    <row r="160" spans="1:30" ht="16">
      <c r="A160" s="6" t="s">
        <v>2253</v>
      </c>
      <c r="B160" s="7">
        <v>144</v>
      </c>
      <c r="C160" s="7"/>
      <c r="D160" s="6"/>
      <c r="E160" s="6"/>
      <c r="F160" s="6"/>
      <c r="G160" s="6"/>
      <c r="H160" s="6"/>
      <c r="I160" s="6"/>
      <c r="J160" s="6"/>
      <c r="K160" s="6"/>
      <c r="L160" s="6"/>
      <c r="M160" s="6"/>
      <c r="N160" s="6"/>
      <c r="O160" s="6"/>
      <c r="P160" s="24"/>
      <c r="Q160" s="6"/>
      <c r="R160" s="6"/>
      <c r="S160" s="6"/>
      <c r="T160" s="6"/>
      <c r="U160" s="6"/>
      <c r="V160" s="6"/>
      <c r="W160" s="6"/>
      <c r="X160" s="6"/>
      <c r="Y160" s="6"/>
      <c r="Z160" s="6"/>
      <c r="AA160" s="6"/>
      <c r="AB160" s="5"/>
      <c r="AC160" s="5"/>
      <c r="AD160" s="5"/>
    </row>
    <row r="161" spans="1:30" ht="64">
      <c r="A161" s="6" t="s">
        <v>2254</v>
      </c>
      <c r="B161" s="7">
        <v>145</v>
      </c>
      <c r="C161" s="7">
        <v>8</v>
      </c>
      <c r="D161" s="8" t="s">
        <v>596</v>
      </c>
      <c r="E161" s="6" t="s">
        <v>47</v>
      </c>
      <c r="F161" s="6">
        <v>1</v>
      </c>
      <c r="G161" s="6">
        <v>0</v>
      </c>
      <c r="H161" s="6">
        <v>0</v>
      </c>
      <c r="I161" s="6">
        <v>0</v>
      </c>
      <c r="J161" s="6">
        <v>0</v>
      </c>
      <c r="K161" s="6">
        <v>0</v>
      </c>
      <c r="L161" s="6">
        <v>0</v>
      </c>
      <c r="M161" s="6">
        <v>0</v>
      </c>
      <c r="N161" s="6">
        <v>1</v>
      </c>
      <c r="O161" s="6">
        <v>1</v>
      </c>
      <c r="P161" s="8" t="s">
        <v>597</v>
      </c>
      <c r="Q161" s="6" t="s">
        <v>598</v>
      </c>
      <c r="R161" s="6" t="s">
        <v>599</v>
      </c>
      <c r="S161" s="6" t="s">
        <v>600</v>
      </c>
      <c r="T161" s="6" t="s">
        <v>601</v>
      </c>
      <c r="U161" s="6" t="s">
        <v>602</v>
      </c>
      <c r="V161" s="6" t="s">
        <v>569</v>
      </c>
      <c r="W161" s="6" t="s">
        <v>570</v>
      </c>
      <c r="X161" s="6" t="s">
        <v>571</v>
      </c>
      <c r="Y161" s="6" t="s">
        <v>580</v>
      </c>
      <c r="Z161" s="6" t="s">
        <v>581</v>
      </c>
      <c r="AA161" s="6"/>
      <c r="AB161" s="6"/>
      <c r="AC161" s="6"/>
      <c r="AD161" s="6"/>
    </row>
    <row r="162" spans="1:30" ht="32">
      <c r="A162" s="6" t="s">
        <v>1945</v>
      </c>
      <c r="B162" s="7">
        <v>146</v>
      </c>
      <c r="C162" s="7">
        <v>32</v>
      </c>
      <c r="D162" s="6" t="s">
        <v>1946</v>
      </c>
      <c r="E162" s="6" t="s">
        <v>47</v>
      </c>
      <c r="F162" s="6">
        <v>0</v>
      </c>
      <c r="G162" s="6">
        <v>0</v>
      </c>
      <c r="H162" s="6">
        <v>0</v>
      </c>
      <c r="I162" s="6">
        <v>1</v>
      </c>
      <c r="J162" s="6">
        <v>0</v>
      </c>
      <c r="K162" s="6">
        <v>0</v>
      </c>
      <c r="L162" s="6">
        <v>0</v>
      </c>
      <c r="M162" s="6">
        <v>0</v>
      </c>
      <c r="N162" s="6">
        <v>0</v>
      </c>
      <c r="O162" s="6">
        <v>0</v>
      </c>
      <c r="P162" s="8" t="s">
        <v>742</v>
      </c>
      <c r="Q162" s="6" t="s">
        <v>1947</v>
      </c>
      <c r="R162" s="6" t="s">
        <v>1948</v>
      </c>
      <c r="S162" s="6" t="s">
        <v>89</v>
      </c>
      <c r="T162" s="6" t="s">
        <v>1949</v>
      </c>
      <c r="U162" s="6" t="s">
        <v>1950</v>
      </c>
      <c r="V162" s="6" t="s">
        <v>1922</v>
      </c>
      <c r="W162" s="6" t="s">
        <v>1923</v>
      </c>
      <c r="X162" s="6" t="s">
        <v>1942</v>
      </c>
      <c r="Y162" s="6" t="s">
        <v>81</v>
      </c>
      <c r="Z162" s="6" t="s">
        <v>1925</v>
      </c>
      <c r="AA162" s="6"/>
      <c r="AB162" s="6"/>
      <c r="AC162" s="6"/>
      <c r="AD162" s="6"/>
    </row>
    <row r="163" spans="1:30" ht="16">
      <c r="A163" s="6" t="s">
        <v>2255</v>
      </c>
      <c r="B163" s="7">
        <v>147</v>
      </c>
      <c r="C163" s="7"/>
      <c r="D163" s="6"/>
      <c r="E163" s="6"/>
      <c r="F163" s="6"/>
      <c r="G163" s="6"/>
      <c r="H163" s="6"/>
      <c r="I163" s="6"/>
      <c r="J163" s="6"/>
      <c r="K163" s="6"/>
      <c r="L163" s="6"/>
      <c r="M163" s="6"/>
      <c r="N163" s="6"/>
      <c r="O163" s="6"/>
      <c r="P163" s="8"/>
      <c r="Q163" s="6"/>
      <c r="R163" s="6"/>
      <c r="S163" s="6"/>
      <c r="T163" s="6"/>
      <c r="U163" s="6"/>
      <c r="V163" s="6"/>
      <c r="W163" s="6"/>
      <c r="X163" s="6"/>
      <c r="Y163" s="6"/>
      <c r="Z163" s="6"/>
      <c r="AA163" s="6"/>
      <c r="AB163" s="6"/>
      <c r="AC163" s="6"/>
      <c r="AD163" s="6"/>
    </row>
    <row r="164" spans="1:30" ht="48">
      <c r="A164" s="8" t="s">
        <v>1208</v>
      </c>
      <c r="B164" s="7">
        <v>148</v>
      </c>
      <c r="C164" s="7" t="s">
        <v>910</v>
      </c>
      <c r="D164" s="8" t="s">
        <v>1209</v>
      </c>
      <c r="E164" s="8" t="s">
        <v>47</v>
      </c>
      <c r="F164" s="8" t="s">
        <v>742</v>
      </c>
      <c r="G164" s="8" t="s">
        <v>731</v>
      </c>
      <c r="H164" s="8" t="s">
        <v>731</v>
      </c>
      <c r="I164" s="8" t="s">
        <v>48</v>
      </c>
      <c r="J164" s="8" t="s">
        <v>731</v>
      </c>
      <c r="K164" s="8" t="s">
        <v>731</v>
      </c>
      <c r="L164" s="8" t="s">
        <v>731</v>
      </c>
      <c r="M164" s="8" t="s">
        <v>731</v>
      </c>
      <c r="N164" s="8" t="s">
        <v>731</v>
      </c>
      <c r="O164" s="8"/>
      <c r="P164" s="8" t="s">
        <v>776</v>
      </c>
      <c r="Q164" s="8" t="s">
        <v>1210</v>
      </c>
      <c r="R164" s="8" t="s">
        <v>1211</v>
      </c>
      <c r="S164" s="8" t="s">
        <v>1212</v>
      </c>
      <c r="T164" s="8" t="s">
        <v>1213</v>
      </c>
      <c r="U164" s="8" t="s">
        <v>1214</v>
      </c>
      <c r="V164" s="8" t="s">
        <v>1215</v>
      </c>
      <c r="W164" s="8" t="s">
        <v>1216</v>
      </c>
      <c r="X164" s="8" t="s">
        <v>1217</v>
      </c>
      <c r="Y164" s="8" t="s">
        <v>1218</v>
      </c>
      <c r="Z164" s="14"/>
      <c r="AA164" s="6"/>
      <c r="AB164" s="6"/>
      <c r="AC164" s="5"/>
      <c r="AD164" s="6"/>
    </row>
    <row r="165" spans="1:30" ht="32">
      <c r="A165" s="6" t="s">
        <v>660</v>
      </c>
      <c r="B165" s="7">
        <v>149</v>
      </c>
      <c r="C165" s="7">
        <v>8</v>
      </c>
      <c r="D165" s="6">
        <v>30</v>
      </c>
      <c r="E165" s="6" t="s">
        <v>47</v>
      </c>
      <c r="F165" s="6">
        <v>0</v>
      </c>
      <c r="G165" s="6">
        <v>0</v>
      </c>
      <c r="H165" s="6">
        <v>0</v>
      </c>
      <c r="I165" s="6">
        <v>1</v>
      </c>
      <c r="J165" s="6">
        <v>1</v>
      </c>
      <c r="K165" s="6">
        <v>0</v>
      </c>
      <c r="L165" s="6">
        <v>0</v>
      </c>
      <c r="M165" s="6">
        <v>0</v>
      </c>
      <c r="N165" s="6">
        <v>0</v>
      </c>
      <c r="O165" s="6">
        <v>0</v>
      </c>
      <c r="P165" s="6">
        <v>2</v>
      </c>
      <c r="Q165" s="6" t="s">
        <v>661</v>
      </c>
      <c r="R165" s="6" t="s">
        <v>450</v>
      </c>
      <c r="S165" s="6" t="s">
        <v>89</v>
      </c>
      <c r="T165" s="6" t="s">
        <v>47</v>
      </c>
      <c r="U165" s="6" t="s">
        <v>652</v>
      </c>
      <c r="V165" s="6" t="s">
        <v>569</v>
      </c>
      <c r="W165" s="6" t="s">
        <v>628</v>
      </c>
      <c r="X165" s="6" t="s">
        <v>629</v>
      </c>
      <c r="Y165" s="6" t="s">
        <v>658</v>
      </c>
      <c r="Z165" s="6" t="s">
        <v>662</v>
      </c>
      <c r="AA165" s="6"/>
      <c r="AB165" s="5"/>
      <c r="AC165" s="5"/>
      <c r="AD165" s="5"/>
    </row>
    <row r="166" spans="1:30" ht="16">
      <c r="A166" s="6" t="s">
        <v>525</v>
      </c>
      <c r="B166" s="7">
        <v>150</v>
      </c>
      <c r="C166" s="7">
        <v>3</v>
      </c>
      <c r="D166" s="6" t="s">
        <v>526</v>
      </c>
      <c r="E166" s="6" t="s">
        <v>34</v>
      </c>
      <c r="F166" s="6">
        <v>1</v>
      </c>
      <c r="G166" s="6" t="s">
        <v>20</v>
      </c>
      <c r="H166" s="6">
        <v>0</v>
      </c>
      <c r="I166" s="6">
        <v>1</v>
      </c>
      <c r="J166" s="6">
        <v>0</v>
      </c>
      <c r="K166" s="6">
        <v>0</v>
      </c>
      <c r="L166" s="6">
        <v>0</v>
      </c>
      <c r="M166" s="6">
        <v>0</v>
      </c>
      <c r="N166" s="6">
        <v>0</v>
      </c>
      <c r="O166" s="34" t="s">
        <v>48</v>
      </c>
      <c r="P166" s="6">
        <v>4</v>
      </c>
      <c r="Q166" s="6" t="s">
        <v>527</v>
      </c>
      <c r="R166" s="6" t="s">
        <v>528</v>
      </c>
      <c r="S166" s="6" t="s">
        <v>529</v>
      </c>
      <c r="T166" s="6" t="s">
        <v>219</v>
      </c>
      <c r="U166" s="6" t="s">
        <v>432</v>
      </c>
      <c r="V166" s="6" t="s">
        <v>387</v>
      </c>
      <c r="W166" s="6" t="s">
        <v>484</v>
      </c>
      <c r="X166" s="6" t="s">
        <v>530</v>
      </c>
      <c r="Y166" s="6" t="s">
        <v>493</v>
      </c>
      <c r="Z166" s="6" t="s">
        <v>531</v>
      </c>
      <c r="AA166" s="6"/>
      <c r="AB166" s="6"/>
      <c r="AC166" s="6"/>
      <c r="AD166" s="6"/>
    </row>
    <row r="167" spans="1:30" ht="64">
      <c r="A167" s="6" t="s">
        <v>2256</v>
      </c>
      <c r="B167" s="10">
        <v>151</v>
      </c>
      <c r="C167" s="7">
        <v>5</v>
      </c>
      <c r="D167" s="8" t="s">
        <v>590</v>
      </c>
      <c r="E167" s="6" t="s">
        <v>47</v>
      </c>
      <c r="F167" s="6">
        <v>1</v>
      </c>
      <c r="G167" s="6" t="s">
        <v>20</v>
      </c>
      <c r="H167" s="6">
        <v>0</v>
      </c>
      <c r="I167" s="6">
        <v>1</v>
      </c>
      <c r="J167" s="6" t="s">
        <v>20</v>
      </c>
      <c r="K167" s="6">
        <v>0</v>
      </c>
      <c r="L167" s="6">
        <v>0</v>
      </c>
      <c r="M167" s="6">
        <v>0</v>
      </c>
      <c r="N167" s="6">
        <v>1</v>
      </c>
      <c r="O167" s="6">
        <v>1</v>
      </c>
      <c r="P167" s="8" t="s">
        <v>215</v>
      </c>
      <c r="Q167" s="6" t="s">
        <v>591</v>
      </c>
      <c r="R167" s="6" t="s">
        <v>592</v>
      </c>
      <c r="S167" s="6" t="s">
        <v>593</v>
      </c>
      <c r="T167" s="6" t="s">
        <v>594</v>
      </c>
      <c r="U167" s="6" t="s">
        <v>595</v>
      </c>
      <c r="V167" s="6" t="s">
        <v>569</v>
      </c>
      <c r="W167" s="6" t="s">
        <v>570</v>
      </c>
      <c r="X167" s="6" t="s">
        <v>571</v>
      </c>
      <c r="Y167" s="6" t="s">
        <v>580</v>
      </c>
      <c r="Z167" s="6" t="s">
        <v>581</v>
      </c>
      <c r="AA167" s="6"/>
      <c r="AB167" s="6"/>
      <c r="AC167" s="6"/>
      <c r="AD167" s="6"/>
    </row>
    <row r="168" spans="1:30" ht="32">
      <c r="A168" s="6" t="s">
        <v>222</v>
      </c>
      <c r="B168" s="7">
        <v>152</v>
      </c>
      <c r="C168" s="7">
        <v>64</v>
      </c>
      <c r="D168" s="6">
        <v>60.1</v>
      </c>
      <c r="E168" s="6" t="s">
        <v>47</v>
      </c>
      <c r="F168" s="6">
        <v>1</v>
      </c>
      <c r="G168" s="6">
        <v>0</v>
      </c>
      <c r="H168" s="6">
        <v>1</v>
      </c>
      <c r="I168" s="6">
        <v>1</v>
      </c>
      <c r="J168" s="6">
        <v>0</v>
      </c>
      <c r="K168" s="6">
        <v>0</v>
      </c>
      <c r="L168" s="6">
        <v>0</v>
      </c>
      <c r="M168" s="6">
        <v>0</v>
      </c>
      <c r="N168" s="6">
        <v>0</v>
      </c>
      <c r="O168" s="6" t="s">
        <v>20</v>
      </c>
      <c r="P168" s="24" t="s">
        <v>166</v>
      </c>
      <c r="Q168" s="6" t="s">
        <v>223</v>
      </c>
      <c r="R168" s="6" t="s">
        <v>209</v>
      </c>
      <c r="S168" s="6" t="s">
        <v>218</v>
      </c>
      <c r="T168" s="6" t="s">
        <v>219</v>
      </c>
      <c r="U168" s="6" t="s">
        <v>224</v>
      </c>
      <c r="V168" s="6" t="s">
        <v>203</v>
      </c>
      <c r="W168" s="6" t="s">
        <v>204</v>
      </c>
      <c r="X168" s="6" t="s">
        <v>204</v>
      </c>
      <c r="Y168" s="6" t="s">
        <v>221</v>
      </c>
      <c r="Z168" s="6" t="s">
        <v>225</v>
      </c>
      <c r="AA168" s="6"/>
      <c r="AB168" s="6"/>
      <c r="AC168" s="6"/>
      <c r="AD168" s="6"/>
    </row>
    <row r="169" spans="1:30" ht="16">
      <c r="A169" s="6" t="s">
        <v>2257</v>
      </c>
      <c r="B169" s="7">
        <v>153</v>
      </c>
      <c r="C169" s="7"/>
      <c r="D169" s="6"/>
      <c r="E169" s="6"/>
      <c r="F169" s="6"/>
      <c r="G169" s="6"/>
      <c r="H169" s="6"/>
      <c r="I169" s="6"/>
      <c r="J169" s="6"/>
      <c r="K169" s="6"/>
      <c r="L169" s="6"/>
      <c r="M169" s="6"/>
      <c r="N169" s="6"/>
      <c r="O169" s="6"/>
      <c r="P169" s="24"/>
      <c r="Q169" s="6"/>
      <c r="R169" s="6"/>
      <c r="S169" s="6"/>
      <c r="T169" s="6"/>
      <c r="U169" s="6"/>
      <c r="V169" s="6"/>
      <c r="W169" s="6"/>
      <c r="X169" s="6"/>
      <c r="Y169" s="6"/>
      <c r="Z169" s="6"/>
      <c r="AA169" s="6"/>
      <c r="AB169" s="6"/>
      <c r="AC169" s="6"/>
      <c r="AD169" s="6"/>
    </row>
    <row r="170" spans="1:30" ht="16">
      <c r="A170" s="6" t="s">
        <v>2257</v>
      </c>
      <c r="B170" s="7">
        <v>154</v>
      </c>
      <c r="C170" s="7"/>
      <c r="D170" s="6"/>
      <c r="E170" s="6"/>
      <c r="F170" s="6"/>
      <c r="G170" s="6"/>
      <c r="H170" s="6"/>
      <c r="I170" s="6"/>
      <c r="J170" s="6"/>
      <c r="K170" s="6"/>
      <c r="L170" s="6"/>
      <c r="M170" s="6"/>
      <c r="N170" s="6"/>
      <c r="O170" s="6"/>
      <c r="P170" s="24"/>
      <c r="Q170" s="6"/>
      <c r="R170" s="6"/>
      <c r="S170" s="6"/>
      <c r="T170" s="6"/>
      <c r="U170" s="6"/>
      <c r="V170" s="6"/>
      <c r="W170" s="6"/>
      <c r="X170" s="6"/>
      <c r="Y170" s="6"/>
      <c r="Z170" s="6"/>
      <c r="AA170" s="6"/>
      <c r="AB170" s="6"/>
      <c r="AC170" s="6"/>
      <c r="AD170" s="6"/>
    </row>
    <row r="171" spans="1:30" ht="32">
      <c r="A171" s="6" t="s">
        <v>434</v>
      </c>
      <c r="B171" s="7">
        <v>155</v>
      </c>
      <c r="C171" s="7">
        <v>50</v>
      </c>
      <c r="D171" s="6" t="s">
        <v>435</v>
      </c>
      <c r="E171" s="6" t="s">
        <v>421</v>
      </c>
      <c r="F171" s="24" t="s">
        <v>48</v>
      </c>
      <c r="G171" s="24" t="s">
        <v>20</v>
      </c>
      <c r="H171" s="6">
        <v>0</v>
      </c>
      <c r="I171" s="24">
        <v>0</v>
      </c>
      <c r="J171" s="6">
        <v>0</v>
      </c>
      <c r="K171" s="6">
        <v>0</v>
      </c>
      <c r="L171" s="6">
        <v>0</v>
      </c>
      <c r="M171" s="6">
        <v>0</v>
      </c>
      <c r="N171" s="6">
        <v>0</v>
      </c>
      <c r="O171" s="24" t="s">
        <v>48</v>
      </c>
      <c r="P171" s="6">
        <f>SUM(F171:O171)</f>
        <v>0</v>
      </c>
      <c r="Q171" s="6" t="s">
        <v>436</v>
      </c>
      <c r="R171" s="6" t="s">
        <v>383</v>
      </c>
      <c r="S171" s="6" t="s">
        <v>437</v>
      </c>
      <c r="T171" s="6" t="s">
        <v>1841</v>
      </c>
      <c r="U171" s="6" t="s">
        <v>432</v>
      </c>
      <c r="V171" s="6" t="s">
        <v>387</v>
      </c>
      <c r="W171" s="6" t="s">
        <v>425</v>
      </c>
      <c r="X171" s="6" t="s">
        <v>438</v>
      </c>
      <c r="Y171" s="6" t="s">
        <v>401</v>
      </c>
      <c r="Z171" s="6" t="s">
        <v>439</v>
      </c>
      <c r="AA171" s="6"/>
      <c r="AB171" s="6"/>
      <c r="AC171" s="6"/>
      <c r="AD171" s="6"/>
    </row>
    <row r="172" spans="1:30">
      <c r="A172" s="5" t="s">
        <v>1652</v>
      </c>
      <c r="B172" s="10">
        <v>156</v>
      </c>
      <c r="C172" s="10">
        <v>2</v>
      </c>
      <c r="D172" s="11">
        <v>2631</v>
      </c>
      <c r="E172" s="11" t="s">
        <v>47</v>
      </c>
      <c r="F172" s="11">
        <v>1</v>
      </c>
      <c r="G172" s="11">
        <v>1</v>
      </c>
      <c r="H172" s="11">
        <v>0</v>
      </c>
      <c r="I172" s="11">
        <v>1</v>
      </c>
      <c r="J172" s="11">
        <v>0</v>
      </c>
      <c r="K172" s="18" t="s">
        <v>731</v>
      </c>
      <c r="L172" s="11">
        <v>0</v>
      </c>
      <c r="M172" s="11">
        <v>0</v>
      </c>
      <c r="N172" s="11">
        <v>0</v>
      </c>
      <c r="O172" s="5"/>
      <c r="P172" s="18" t="s">
        <v>597</v>
      </c>
      <c r="Q172" s="5" t="s">
        <v>1653</v>
      </c>
      <c r="R172" s="5"/>
      <c r="S172" s="5" t="s">
        <v>1654</v>
      </c>
      <c r="T172" s="5" t="s">
        <v>1655</v>
      </c>
      <c r="U172" s="5" t="s">
        <v>1656</v>
      </c>
      <c r="V172" s="5" t="s">
        <v>1657</v>
      </c>
      <c r="W172" s="5"/>
      <c r="X172" s="5"/>
      <c r="Y172" s="5"/>
      <c r="Z172" s="5"/>
      <c r="AA172" s="5"/>
      <c r="AB172" s="5"/>
      <c r="AC172" s="5"/>
      <c r="AD172" s="5"/>
    </row>
    <row r="173" spans="1:30">
      <c r="A173" s="5" t="s">
        <v>2258</v>
      </c>
      <c r="B173" s="10">
        <v>157</v>
      </c>
      <c r="C173" s="10"/>
      <c r="D173" s="11"/>
      <c r="E173" s="11"/>
      <c r="F173" s="11"/>
      <c r="G173" s="11"/>
      <c r="H173" s="11"/>
      <c r="I173" s="11"/>
      <c r="J173" s="11"/>
      <c r="K173" s="18"/>
      <c r="L173" s="11"/>
      <c r="M173" s="11"/>
      <c r="N173" s="11"/>
      <c r="O173" s="5"/>
      <c r="P173" s="18"/>
      <c r="Q173" s="5"/>
      <c r="R173" s="5"/>
      <c r="S173" s="5"/>
      <c r="T173" s="5"/>
      <c r="U173" s="5"/>
      <c r="V173" s="5"/>
      <c r="W173" s="5"/>
      <c r="X173" s="5"/>
      <c r="Y173" s="5"/>
      <c r="Z173" s="5"/>
      <c r="AA173" s="5"/>
      <c r="AB173" s="5"/>
      <c r="AC173" s="5"/>
      <c r="AD173" s="5"/>
    </row>
    <row r="174" spans="1:30">
      <c r="A174" s="5" t="s">
        <v>2259</v>
      </c>
      <c r="B174" s="10">
        <v>158</v>
      </c>
      <c r="C174" s="10"/>
      <c r="D174" s="11"/>
      <c r="E174" s="11"/>
      <c r="F174" s="11"/>
      <c r="G174" s="11"/>
      <c r="H174" s="11"/>
      <c r="I174" s="11"/>
      <c r="J174" s="11"/>
      <c r="K174" s="18"/>
      <c r="L174" s="11"/>
      <c r="M174" s="11"/>
      <c r="N174" s="11"/>
      <c r="O174" s="5"/>
      <c r="P174" s="18"/>
      <c r="Q174" s="5"/>
      <c r="R174" s="5"/>
      <c r="S174" s="5"/>
      <c r="T174" s="5"/>
      <c r="U174" s="5"/>
      <c r="V174" s="5"/>
      <c r="W174" s="5"/>
      <c r="X174" s="5"/>
      <c r="Y174" s="5"/>
      <c r="Z174" s="5"/>
      <c r="AA174" s="5"/>
      <c r="AB174" s="5"/>
      <c r="AC174" s="5"/>
      <c r="AD174" s="5"/>
    </row>
    <row r="175" spans="1:30">
      <c r="A175" s="5" t="s">
        <v>2260</v>
      </c>
      <c r="B175" s="10">
        <v>159</v>
      </c>
      <c r="C175" s="10"/>
      <c r="D175" s="11"/>
      <c r="E175" s="11"/>
      <c r="F175" s="11"/>
      <c r="G175" s="11"/>
      <c r="H175" s="11"/>
      <c r="I175" s="11"/>
      <c r="J175" s="11"/>
      <c r="K175" s="18"/>
      <c r="L175" s="11"/>
      <c r="M175" s="11"/>
      <c r="N175" s="11"/>
      <c r="O175" s="5"/>
      <c r="P175" s="18"/>
      <c r="Q175" s="5"/>
      <c r="R175" s="5"/>
      <c r="S175" s="5"/>
      <c r="T175" s="5"/>
      <c r="U175" s="5"/>
      <c r="V175" s="5"/>
      <c r="W175" s="5"/>
      <c r="X175" s="5"/>
      <c r="Y175" s="5"/>
      <c r="Z175" s="5"/>
      <c r="AA175" s="5"/>
      <c r="AB175" s="5"/>
      <c r="AC175" s="5"/>
      <c r="AD175" s="5"/>
    </row>
    <row r="176" spans="1:30">
      <c r="A176" s="5" t="s">
        <v>2261</v>
      </c>
      <c r="B176" s="10">
        <v>160</v>
      </c>
      <c r="C176" s="10"/>
      <c r="D176" s="11"/>
      <c r="E176" s="11"/>
      <c r="F176" s="11"/>
      <c r="G176" s="11"/>
      <c r="H176" s="11"/>
      <c r="I176" s="11"/>
      <c r="J176" s="11"/>
      <c r="K176" s="18"/>
      <c r="L176" s="11"/>
      <c r="M176" s="11"/>
      <c r="N176" s="11"/>
      <c r="O176" s="5"/>
      <c r="P176" s="18"/>
      <c r="Q176" s="5"/>
      <c r="R176" s="5"/>
      <c r="S176" s="5"/>
      <c r="T176" s="5"/>
      <c r="U176" s="5"/>
      <c r="V176" s="5"/>
      <c r="W176" s="5"/>
      <c r="X176" s="5"/>
      <c r="Y176" s="5"/>
      <c r="Z176" s="5"/>
      <c r="AA176" s="5"/>
      <c r="AB176" s="5"/>
      <c r="AC176" s="5"/>
      <c r="AD176" s="5"/>
    </row>
    <row r="177" spans="1:30" ht="32">
      <c r="A177" s="6" t="s">
        <v>226</v>
      </c>
      <c r="B177" s="7">
        <v>161</v>
      </c>
      <c r="C177" s="7">
        <v>20</v>
      </c>
      <c r="D177" s="6">
        <v>2.0699999999999998</v>
      </c>
      <c r="E177" s="6" t="s">
        <v>227</v>
      </c>
      <c r="F177" s="6">
        <v>1</v>
      </c>
      <c r="G177" s="6">
        <v>0</v>
      </c>
      <c r="H177" s="6">
        <v>0</v>
      </c>
      <c r="I177" s="24" t="s">
        <v>20</v>
      </c>
      <c r="J177" s="6">
        <v>0</v>
      </c>
      <c r="K177" s="6">
        <v>0</v>
      </c>
      <c r="L177" s="6">
        <v>0</v>
      </c>
      <c r="M177" s="6">
        <v>0</v>
      </c>
      <c r="N177" s="6">
        <v>0</v>
      </c>
      <c r="O177" s="6" t="s">
        <v>20</v>
      </c>
      <c r="P177" s="24" t="s">
        <v>228</v>
      </c>
      <c r="Q177" s="6" t="s">
        <v>207</v>
      </c>
      <c r="R177" s="6" t="s">
        <v>209</v>
      </c>
      <c r="S177" s="6" t="s">
        <v>201</v>
      </c>
      <c r="T177" s="6" t="s">
        <v>1841</v>
      </c>
      <c r="U177" s="6" t="s">
        <v>224</v>
      </c>
      <c r="V177" s="6" t="s">
        <v>203</v>
      </c>
      <c r="W177" s="6" t="s">
        <v>204</v>
      </c>
      <c r="X177" s="6" t="s">
        <v>204</v>
      </c>
      <c r="Y177" s="6" t="s">
        <v>229</v>
      </c>
      <c r="Z177" s="6" t="s">
        <v>230</v>
      </c>
      <c r="AA177" s="6"/>
      <c r="AB177" s="6"/>
      <c r="AC177" s="6"/>
      <c r="AD177" s="6"/>
    </row>
    <row r="178" spans="1:30" ht="32">
      <c r="A178" s="6" t="s">
        <v>663</v>
      </c>
      <c r="B178" s="7">
        <v>162</v>
      </c>
      <c r="C178" s="7">
        <v>41</v>
      </c>
      <c r="D178" s="41" t="s">
        <v>664</v>
      </c>
      <c r="E178" s="6" t="s">
        <v>47</v>
      </c>
      <c r="F178" s="6">
        <v>0</v>
      </c>
      <c r="G178" s="6" t="s">
        <v>20</v>
      </c>
      <c r="H178" s="6">
        <v>0</v>
      </c>
      <c r="I178" s="6">
        <v>1</v>
      </c>
      <c r="J178" s="6">
        <v>1</v>
      </c>
      <c r="K178" s="6">
        <v>0</v>
      </c>
      <c r="L178" s="6">
        <v>0</v>
      </c>
      <c r="M178" s="6">
        <v>0</v>
      </c>
      <c r="N178" s="6">
        <v>0</v>
      </c>
      <c r="O178" s="6">
        <v>0</v>
      </c>
      <c r="P178" s="6">
        <v>3</v>
      </c>
      <c r="Q178" s="6" t="s">
        <v>661</v>
      </c>
      <c r="R178" s="6" t="s">
        <v>665</v>
      </c>
      <c r="S178" s="6" t="s">
        <v>89</v>
      </c>
      <c r="T178" s="6" t="s">
        <v>47</v>
      </c>
      <c r="U178" s="6" t="s">
        <v>652</v>
      </c>
      <c r="V178" s="6" t="s">
        <v>569</v>
      </c>
      <c r="W178" s="6" t="s">
        <v>628</v>
      </c>
      <c r="X178" s="6" t="s">
        <v>629</v>
      </c>
      <c r="Y178" s="6" t="s">
        <v>658</v>
      </c>
      <c r="Z178" s="6" t="s">
        <v>666</v>
      </c>
      <c r="AA178" s="6"/>
      <c r="AB178" s="5"/>
      <c r="AC178" s="5"/>
      <c r="AD178" s="5"/>
    </row>
    <row r="179" spans="1:30" ht="16">
      <c r="A179" s="6" t="s">
        <v>2262</v>
      </c>
      <c r="B179" s="7">
        <v>163</v>
      </c>
      <c r="C179" s="7"/>
      <c r="D179" s="41"/>
      <c r="E179" s="6"/>
      <c r="F179" s="6"/>
      <c r="G179" s="6"/>
      <c r="H179" s="6"/>
      <c r="I179" s="6"/>
      <c r="J179" s="6"/>
      <c r="K179" s="6"/>
      <c r="L179" s="6"/>
      <c r="M179" s="6"/>
      <c r="N179" s="6"/>
      <c r="O179" s="6"/>
      <c r="P179" s="6"/>
      <c r="Q179" s="6"/>
      <c r="R179" s="6"/>
      <c r="S179" s="6"/>
      <c r="T179" s="6"/>
      <c r="U179" s="6"/>
      <c r="V179" s="6"/>
      <c r="W179" s="6"/>
      <c r="X179" s="6"/>
      <c r="Y179" s="6"/>
      <c r="Z179" s="6"/>
      <c r="AA179" s="6"/>
      <c r="AB179" s="5"/>
      <c r="AC179" s="5"/>
      <c r="AD179" s="5"/>
    </row>
    <row r="180" spans="1:30" ht="32">
      <c r="A180" s="6" t="s">
        <v>2263</v>
      </c>
      <c r="B180" s="7">
        <v>164</v>
      </c>
      <c r="C180" s="7"/>
      <c r="D180" s="41"/>
      <c r="E180" s="6"/>
      <c r="F180" s="6"/>
      <c r="G180" s="6"/>
      <c r="H180" s="6"/>
      <c r="I180" s="6"/>
      <c r="J180" s="6"/>
      <c r="K180" s="6"/>
      <c r="L180" s="6"/>
      <c r="M180" s="6"/>
      <c r="N180" s="6"/>
      <c r="O180" s="6"/>
      <c r="P180" s="6"/>
      <c r="Q180" s="6"/>
      <c r="R180" s="6"/>
      <c r="S180" s="6"/>
      <c r="T180" s="6"/>
      <c r="U180" s="6"/>
      <c r="V180" s="6"/>
      <c r="W180" s="6"/>
      <c r="X180" s="6"/>
      <c r="Y180" s="6"/>
      <c r="Z180" s="6"/>
      <c r="AA180" s="6"/>
      <c r="AB180" s="5"/>
      <c r="AC180" s="5"/>
      <c r="AD180" s="5"/>
    </row>
    <row r="181" spans="1:30" ht="48">
      <c r="A181" s="6" t="s">
        <v>2069</v>
      </c>
      <c r="B181" s="7">
        <v>165</v>
      </c>
      <c r="C181" s="7">
        <v>8</v>
      </c>
      <c r="D181" s="6" t="s">
        <v>2070</v>
      </c>
      <c r="E181" s="6" t="s">
        <v>1958</v>
      </c>
      <c r="F181" s="6">
        <v>1</v>
      </c>
      <c r="G181" s="6" t="s">
        <v>20</v>
      </c>
      <c r="H181" s="6">
        <v>0</v>
      </c>
      <c r="I181" s="24" t="s">
        <v>20</v>
      </c>
      <c r="J181" s="6">
        <v>0</v>
      </c>
      <c r="K181" s="6">
        <v>0</v>
      </c>
      <c r="L181" s="6">
        <v>0</v>
      </c>
      <c r="M181" s="6">
        <v>0</v>
      </c>
      <c r="N181" s="6">
        <v>0</v>
      </c>
      <c r="O181" s="6" t="s">
        <v>20</v>
      </c>
      <c r="P181" s="8" t="s">
        <v>208</v>
      </c>
      <c r="Q181" s="6" t="s">
        <v>2071</v>
      </c>
      <c r="R181" s="6" t="s">
        <v>2072</v>
      </c>
      <c r="S181" s="6" t="s">
        <v>317</v>
      </c>
      <c r="T181" s="6" t="s">
        <v>1841</v>
      </c>
      <c r="U181" s="6" t="s">
        <v>2073</v>
      </c>
      <c r="V181" s="6" t="s">
        <v>2074</v>
      </c>
      <c r="W181" s="6" t="s">
        <v>229</v>
      </c>
      <c r="X181" s="6" t="s">
        <v>229</v>
      </c>
      <c r="Y181" s="6" t="s">
        <v>2075</v>
      </c>
      <c r="Z181" s="33" t="s">
        <v>2076</v>
      </c>
      <c r="AA181" s="6"/>
      <c r="AB181" s="6"/>
      <c r="AC181" s="6"/>
      <c r="AD181" s="6"/>
    </row>
    <row r="182" spans="1:30" ht="208">
      <c r="A182" s="6" t="s">
        <v>176</v>
      </c>
      <c r="B182" s="7">
        <v>167</v>
      </c>
      <c r="C182" s="7">
        <v>21</v>
      </c>
      <c r="D182" s="6">
        <v>3.6</v>
      </c>
      <c r="E182" s="6" t="s">
        <v>47</v>
      </c>
      <c r="F182" s="6">
        <v>1</v>
      </c>
      <c r="G182" s="6">
        <v>0</v>
      </c>
      <c r="H182" s="6">
        <v>0</v>
      </c>
      <c r="I182" s="6">
        <v>1</v>
      </c>
      <c r="J182" s="6" t="s">
        <v>48</v>
      </c>
      <c r="K182" s="6">
        <v>0</v>
      </c>
      <c r="L182" s="6">
        <v>0</v>
      </c>
      <c r="M182" s="6">
        <v>0</v>
      </c>
      <c r="N182" s="6">
        <v>0</v>
      </c>
      <c r="O182" s="6" t="s">
        <v>48</v>
      </c>
      <c r="P182" s="24" t="s">
        <v>177</v>
      </c>
      <c r="Q182" s="6" t="s">
        <v>178</v>
      </c>
      <c r="R182" s="6" t="s">
        <v>179</v>
      </c>
      <c r="S182" s="6" t="s">
        <v>156</v>
      </c>
      <c r="T182" s="6" t="s">
        <v>39</v>
      </c>
      <c r="U182" s="6" t="s">
        <v>146</v>
      </c>
      <c r="V182" s="6" t="s">
        <v>180</v>
      </c>
      <c r="W182" s="6" t="s">
        <v>160</v>
      </c>
      <c r="X182" s="6" t="s">
        <v>181</v>
      </c>
      <c r="Y182" s="6" t="s">
        <v>174</v>
      </c>
      <c r="Z182" s="6" t="s">
        <v>182</v>
      </c>
      <c r="AA182" s="6" t="s">
        <v>183</v>
      </c>
      <c r="AB182" s="5"/>
      <c r="AC182" s="5"/>
      <c r="AD182" s="5"/>
    </row>
    <row r="183" spans="1:30" ht="48">
      <c r="A183" s="6" t="s">
        <v>285</v>
      </c>
      <c r="B183" s="7">
        <v>168</v>
      </c>
      <c r="C183" s="7">
        <v>3</v>
      </c>
      <c r="D183" s="6" t="s">
        <v>286</v>
      </c>
      <c r="E183" s="6" t="s">
        <v>47</v>
      </c>
      <c r="F183" s="24" t="s">
        <v>20</v>
      </c>
      <c r="G183" s="6">
        <v>0</v>
      </c>
      <c r="H183" s="6">
        <v>1</v>
      </c>
      <c r="I183" s="6">
        <v>1</v>
      </c>
      <c r="J183" s="6">
        <v>0</v>
      </c>
      <c r="K183" s="6">
        <v>0</v>
      </c>
      <c r="L183" s="6">
        <v>0</v>
      </c>
      <c r="M183" s="6">
        <v>0</v>
      </c>
      <c r="N183" s="6">
        <v>0</v>
      </c>
      <c r="O183" s="6">
        <v>0</v>
      </c>
      <c r="P183" s="6">
        <v>2</v>
      </c>
      <c r="Q183" s="6" t="s">
        <v>287</v>
      </c>
      <c r="R183" s="6" t="s">
        <v>288</v>
      </c>
      <c r="S183" s="6" t="s">
        <v>289</v>
      </c>
      <c r="T183" s="6" t="s">
        <v>280</v>
      </c>
      <c r="U183" s="6" t="s">
        <v>290</v>
      </c>
      <c r="V183" s="6" t="s">
        <v>291</v>
      </c>
      <c r="W183" s="6" t="s">
        <v>274</v>
      </c>
      <c r="X183" s="6" t="s">
        <v>274</v>
      </c>
      <c r="Y183" s="6"/>
      <c r="Z183" s="6" t="s">
        <v>292</v>
      </c>
      <c r="AA183" s="6"/>
      <c r="AB183" s="6"/>
      <c r="AC183" s="6"/>
      <c r="AD183" s="6"/>
    </row>
    <row r="184" spans="1:30" ht="16">
      <c r="A184" s="6" t="s">
        <v>2264</v>
      </c>
      <c r="B184" s="7">
        <v>169</v>
      </c>
      <c r="C184" s="7"/>
      <c r="D184" s="6"/>
      <c r="E184" s="6"/>
      <c r="F184" s="24"/>
      <c r="G184" s="6"/>
      <c r="H184" s="6"/>
      <c r="I184" s="6"/>
      <c r="J184" s="6"/>
      <c r="K184" s="6"/>
      <c r="L184" s="6"/>
      <c r="M184" s="6"/>
      <c r="N184" s="6"/>
      <c r="O184" s="6"/>
      <c r="P184" s="6"/>
      <c r="Q184" s="6"/>
      <c r="R184" s="6"/>
      <c r="S184" s="6"/>
      <c r="T184" s="6"/>
      <c r="U184" s="6"/>
      <c r="V184" s="6"/>
      <c r="W184" s="6"/>
      <c r="X184" s="6"/>
      <c r="Y184" s="6"/>
      <c r="Z184" s="6"/>
      <c r="AA184" s="6"/>
      <c r="AB184" s="6"/>
      <c r="AC184" s="6"/>
      <c r="AD184" s="6"/>
    </row>
    <row r="185" spans="1:30" ht="32">
      <c r="A185" s="6" t="s">
        <v>312</v>
      </c>
      <c r="B185" s="7">
        <v>170</v>
      </c>
      <c r="C185" s="7">
        <v>4</v>
      </c>
      <c r="D185" s="6" t="s">
        <v>313</v>
      </c>
      <c r="E185" s="6" t="s">
        <v>47</v>
      </c>
      <c r="F185" s="6">
        <v>0</v>
      </c>
      <c r="G185" s="6" t="s">
        <v>20</v>
      </c>
      <c r="H185" s="6">
        <v>0</v>
      </c>
      <c r="I185" s="6">
        <v>1</v>
      </c>
      <c r="J185" s="6">
        <v>1</v>
      </c>
      <c r="K185" s="6">
        <v>0</v>
      </c>
      <c r="L185" s="6">
        <v>0</v>
      </c>
      <c r="M185" s="6">
        <v>0</v>
      </c>
      <c r="N185" s="6">
        <v>1</v>
      </c>
      <c r="O185" s="6">
        <v>1</v>
      </c>
      <c r="P185" s="8" t="s">
        <v>314</v>
      </c>
      <c r="Q185" s="6" t="s">
        <v>315</v>
      </c>
      <c r="R185" s="6" t="s">
        <v>316</v>
      </c>
      <c r="S185" s="6" t="s">
        <v>317</v>
      </c>
      <c r="T185" s="6" t="s">
        <v>318</v>
      </c>
      <c r="U185" s="6" t="s">
        <v>319</v>
      </c>
      <c r="V185" s="6" t="s">
        <v>320</v>
      </c>
      <c r="W185" s="6" t="s">
        <v>320</v>
      </c>
      <c r="X185" s="6" t="s">
        <v>320</v>
      </c>
      <c r="Y185" s="6" t="s">
        <v>260</v>
      </c>
      <c r="Z185" s="6" t="s">
        <v>260</v>
      </c>
      <c r="AA185" s="5"/>
      <c r="AB185" s="5"/>
      <c r="AC185" s="5"/>
      <c r="AD185" s="5"/>
    </row>
    <row r="186" spans="1:30" ht="48">
      <c r="A186" s="6" t="s">
        <v>349</v>
      </c>
      <c r="B186" s="7">
        <v>717</v>
      </c>
      <c r="C186" s="7">
        <v>6</v>
      </c>
      <c r="D186" s="6" t="s">
        <v>350</v>
      </c>
      <c r="E186" s="6" t="s">
        <v>47</v>
      </c>
      <c r="F186" s="6" t="s">
        <v>20</v>
      </c>
      <c r="G186" s="6" t="s">
        <v>20</v>
      </c>
      <c r="H186" s="6">
        <v>1</v>
      </c>
      <c r="I186" s="6">
        <v>1</v>
      </c>
      <c r="J186" s="6">
        <v>1</v>
      </c>
      <c r="K186" s="6">
        <v>0</v>
      </c>
      <c r="L186" s="6">
        <v>0</v>
      </c>
      <c r="M186" s="6">
        <v>0</v>
      </c>
      <c r="N186" s="6">
        <v>0</v>
      </c>
      <c r="O186" s="6">
        <v>1</v>
      </c>
      <c r="P186" s="8" t="s">
        <v>343</v>
      </c>
      <c r="Q186" s="6" t="s">
        <v>351</v>
      </c>
      <c r="R186" s="6" t="s">
        <v>352</v>
      </c>
      <c r="S186" s="6" t="s">
        <v>353</v>
      </c>
      <c r="T186" s="6" t="s">
        <v>318</v>
      </c>
      <c r="U186" s="6" t="s">
        <v>354</v>
      </c>
      <c r="V186" s="6" t="s">
        <v>320</v>
      </c>
      <c r="W186" s="6" t="s">
        <v>320</v>
      </c>
      <c r="X186" s="6" t="s">
        <v>320</v>
      </c>
      <c r="Y186" s="6" t="s">
        <v>320</v>
      </c>
      <c r="Z186" s="6" t="s">
        <v>260</v>
      </c>
      <c r="AA186" s="50"/>
      <c r="AB186" s="5"/>
      <c r="AC186" s="5"/>
      <c r="AD186" s="5"/>
    </row>
    <row r="187" spans="1:30" ht="80">
      <c r="A187" s="8" t="s">
        <v>1225</v>
      </c>
      <c r="B187" s="7">
        <v>171</v>
      </c>
      <c r="C187" s="7" t="s">
        <v>878</v>
      </c>
      <c r="D187" s="8" t="s">
        <v>1226</v>
      </c>
      <c r="E187" s="8" t="s">
        <v>72</v>
      </c>
      <c r="F187" s="8" t="s">
        <v>48</v>
      </c>
      <c r="G187" s="8" t="s">
        <v>20</v>
      </c>
      <c r="H187" s="8" t="s">
        <v>731</v>
      </c>
      <c r="I187" s="8" t="s">
        <v>731</v>
      </c>
      <c r="J187" s="8" t="s">
        <v>731</v>
      </c>
      <c r="K187" s="15" t="s">
        <v>731</v>
      </c>
      <c r="L187" s="8" t="s">
        <v>731</v>
      </c>
      <c r="M187" s="8" t="s">
        <v>731</v>
      </c>
      <c r="N187" s="8" t="s">
        <v>731</v>
      </c>
      <c r="O187" s="8"/>
      <c r="P187" s="8" t="s">
        <v>784</v>
      </c>
      <c r="Q187" s="8" t="s">
        <v>1227</v>
      </c>
      <c r="R187" s="8" t="s">
        <v>1228</v>
      </c>
      <c r="S187" s="8" t="s">
        <v>1229</v>
      </c>
      <c r="T187" s="8" t="s">
        <v>780</v>
      </c>
      <c r="U187" s="8" t="s">
        <v>1230</v>
      </c>
      <c r="V187" s="15" t="s">
        <v>569</v>
      </c>
      <c r="W187" s="8" t="s">
        <v>1231</v>
      </c>
      <c r="X187" s="8" t="s">
        <v>1232</v>
      </c>
      <c r="Y187" s="1" t="s">
        <v>81</v>
      </c>
      <c r="Z187" s="16"/>
      <c r="AA187" s="1" t="s">
        <v>1233</v>
      </c>
      <c r="AB187" s="17"/>
      <c r="AC187" s="6"/>
      <c r="AD187" s="6"/>
    </row>
    <row r="188" spans="1:30" ht="16">
      <c r="A188" s="8" t="s">
        <v>2265</v>
      </c>
      <c r="B188" s="7">
        <v>172</v>
      </c>
      <c r="C188" s="7"/>
      <c r="D188" s="8"/>
      <c r="E188" s="8"/>
      <c r="F188" s="8"/>
      <c r="G188" s="8"/>
      <c r="H188" s="8"/>
      <c r="I188" s="8"/>
      <c r="J188" s="8"/>
      <c r="K188" s="15"/>
      <c r="L188" s="8"/>
      <c r="M188" s="8"/>
      <c r="N188" s="8"/>
      <c r="O188" s="8"/>
      <c r="P188" s="8"/>
      <c r="Q188" s="8"/>
      <c r="R188" s="8"/>
      <c r="S188" s="8"/>
      <c r="T188" s="8"/>
      <c r="U188" s="8"/>
      <c r="V188" s="15"/>
      <c r="W188" s="8"/>
      <c r="X188" s="8"/>
      <c r="Y188" s="1"/>
      <c r="Z188" s="16"/>
      <c r="AA188" s="1"/>
      <c r="AB188" s="17"/>
      <c r="AC188" s="6"/>
      <c r="AD188" s="6"/>
    </row>
    <row r="189" spans="1:30">
      <c r="A189" s="5" t="s">
        <v>1658</v>
      </c>
      <c r="B189" s="10">
        <v>173</v>
      </c>
      <c r="C189" s="10">
        <v>4</v>
      </c>
      <c r="D189" s="11">
        <v>2070</v>
      </c>
      <c r="E189" s="11" t="s">
        <v>1170</v>
      </c>
      <c r="F189" s="11">
        <v>0</v>
      </c>
      <c r="G189" s="11" t="s">
        <v>20</v>
      </c>
      <c r="H189" s="11">
        <v>1</v>
      </c>
      <c r="I189" s="11">
        <v>1</v>
      </c>
      <c r="J189" s="11" t="s">
        <v>20</v>
      </c>
      <c r="K189" s="11">
        <v>0</v>
      </c>
      <c r="L189" s="11">
        <v>0</v>
      </c>
      <c r="M189" s="11">
        <v>0</v>
      </c>
      <c r="N189" s="11">
        <v>0</v>
      </c>
      <c r="O189" s="5"/>
      <c r="P189" s="51" t="s">
        <v>1659</v>
      </c>
      <c r="Q189" s="5" t="s">
        <v>1660</v>
      </c>
      <c r="R189" s="5"/>
      <c r="S189" s="5" t="s">
        <v>1661</v>
      </c>
      <c r="T189" s="5" t="s">
        <v>1662</v>
      </c>
      <c r="U189" s="5" t="s">
        <v>1663</v>
      </c>
      <c r="V189" s="5" t="s">
        <v>1664</v>
      </c>
      <c r="W189" s="5"/>
      <c r="X189" s="5"/>
      <c r="Y189" s="5"/>
      <c r="Z189" s="5"/>
      <c r="AA189" s="5"/>
      <c r="AB189" s="5"/>
      <c r="AC189" s="5"/>
      <c r="AD189" s="5"/>
    </row>
    <row r="190" spans="1:30">
      <c r="A190" s="5" t="s">
        <v>2266</v>
      </c>
      <c r="B190" s="10">
        <v>174</v>
      </c>
      <c r="C190" s="10"/>
      <c r="D190" s="11"/>
      <c r="E190" s="11"/>
      <c r="F190" s="11"/>
      <c r="G190" s="11"/>
      <c r="H190" s="11"/>
      <c r="I190" s="11"/>
      <c r="J190" s="11"/>
      <c r="K190" s="11"/>
      <c r="L190" s="11"/>
      <c r="M190" s="11"/>
      <c r="N190" s="11"/>
      <c r="O190" s="5"/>
      <c r="P190" s="51"/>
      <c r="Q190" s="5"/>
      <c r="R190" s="5"/>
      <c r="S190" s="5"/>
      <c r="T190" s="5"/>
      <c r="U190" s="5"/>
      <c r="V190" s="5"/>
      <c r="W190" s="5"/>
      <c r="X190" s="5"/>
      <c r="Y190" s="5"/>
      <c r="Z190" s="5"/>
      <c r="AA190" s="5"/>
      <c r="AB190" s="5"/>
      <c r="AC190" s="5"/>
      <c r="AD190" s="5"/>
    </row>
    <row r="191" spans="1:30" ht="32">
      <c r="A191" s="8" t="s">
        <v>1234</v>
      </c>
      <c r="B191" s="7">
        <v>175</v>
      </c>
      <c r="C191" s="7" t="s">
        <v>742</v>
      </c>
      <c r="D191" s="8" t="s">
        <v>1235</v>
      </c>
      <c r="E191" s="8" t="s">
        <v>47</v>
      </c>
      <c r="F191" s="8" t="s">
        <v>731</v>
      </c>
      <c r="G191" s="8" t="s">
        <v>731</v>
      </c>
      <c r="H191" s="8" t="s">
        <v>731</v>
      </c>
      <c r="I191" s="8" t="s">
        <v>731</v>
      </c>
      <c r="J191" s="8" t="s">
        <v>731</v>
      </c>
      <c r="K191" s="8" t="s">
        <v>731</v>
      </c>
      <c r="L191" s="8" t="s">
        <v>731</v>
      </c>
      <c r="M191" s="8" t="s">
        <v>731</v>
      </c>
      <c r="N191" s="8" t="s">
        <v>731</v>
      </c>
      <c r="O191" s="8"/>
      <c r="P191" s="8" t="s">
        <v>731</v>
      </c>
      <c r="Q191" s="8" t="s">
        <v>583</v>
      </c>
      <c r="R191" s="8" t="s">
        <v>1236</v>
      </c>
      <c r="S191" s="8" t="s">
        <v>1237</v>
      </c>
      <c r="T191" s="8" t="s">
        <v>1238</v>
      </c>
      <c r="U191" s="8" t="s">
        <v>1239</v>
      </c>
      <c r="V191" s="8" t="s">
        <v>1240</v>
      </c>
      <c r="W191" s="8" t="s">
        <v>1186</v>
      </c>
      <c r="X191" s="8" t="s">
        <v>1241</v>
      </c>
      <c r="Y191" s="8" t="s">
        <v>81</v>
      </c>
      <c r="Z191" s="14"/>
      <c r="AA191" s="6"/>
      <c r="AB191" s="6" t="s">
        <v>1090</v>
      </c>
      <c r="AC191" s="6"/>
      <c r="AD191" s="6"/>
    </row>
    <row r="192" spans="1:30" ht="32">
      <c r="A192" s="8" t="s">
        <v>1242</v>
      </c>
      <c r="B192" s="7">
        <v>175</v>
      </c>
      <c r="C192" s="7" t="s">
        <v>742</v>
      </c>
      <c r="D192" s="8">
        <v>172</v>
      </c>
      <c r="E192" s="8" t="s">
        <v>47</v>
      </c>
      <c r="F192" s="8" t="s">
        <v>742</v>
      </c>
      <c r="G192" s="8" t="s">
        <v>731</v>
      </c>
      <c r="H192" s="8" t="s">
        <v>731</v>
      </c>
      <c r="I192" s="8" t="s">
        <v>731</v>
      </c>
      <c r="J192" s="8" t="s">
        <v>742</v>
      </c>
      <c r="K192" s="8" t="s">
        <v>731</v>
      </c>
      <c r="L192" s="8" t="s">
        <v>731</v>
      </c>
      <c r="M192" s="8" t="s">
        <v>731</v>
      </c>
      <c r="N192" s="8" t="s">
        <v>731</v>
      </c>
      <c r="O192" s="8"/>
      <c r="P192" s="8" t="s">
        <v>878</v>
      </c>
      <c r="Q192" s="8" t="s">
        <v>207</v>
      </c>
      <c r="R192" s="8" t="s">
        <v>1236</v>
      </c>
      <c r="S192" s="8" t="s">
        <v>1243</v>
      </c>
      <c r="T192" s="8" t="s">
        <v>1238</v>
      </c>
      <c r="U192" s="8" t="s">
        <v>1244</v>
      </c>
      <c r="V192" s="8" t="s">
        <v>1245</v>
      </c>
      <c r="W192" s="8" t="s">
        <v>1186</v>
      </c>
      <c r="X192" s="8" t="s">
        <v>1241</v>
      </c>
      <c r="Y192" s="8" t="s">
        <v>81</v>
      </c>
      <c r="Z192" s="14"/>
      <c r="AA192" s="6"/>
      <c r="AB192" s="6" t="s">
        <v>1090</v>
      </c>
      <c r="AC192" s="6"/>
      <c r="AD192" s="6"/>
    </row>
    <row r="193" spans="1:30" ht="80">
      <c r="A193" s="8" t="s">
        <v>1246</v>
      </c>
      <c r="B193" s="7">
        <v>175</v>
      </c>
      <c r="C193" s="7" t="s">
        <v>742</v>
      </c>
      <c r="D193" s="8">
        <v>178</v>
      </c>
      <c r="E193" s="8" t="s">
        <v>47</v>
      </c>
      <c r="F193" s="8" t="s">
        <v>742</v>
      </c>
      <c r="G193" s="8" t="s">
        <v>731</v>
      </c>
      <c r="H193" s="8" t="s">
        <v>731</v>
      </c>
      <c r="I193" s="8" t="s">
        <v>731</v>
      </c>
      <c r="J193" s="8" t="s">
        <v>742</v>
      </c>
      <c r="K193" s="8" t="s">
        <v>731</v>
      </c>
      <c r="L193" s="8" t="s">
        <v>731</v>
      </c>
      <c r="M193" s="8" t="s">
        <v>731</v>
      </c>
      <c r="N193" s="8" t="s">
        <v>731</v>
      </c>
      <c r="O193" s="8"/>
      <c r="P193" s="8" t="s">
        <v>878</v>
      </c>
      <c r="Q193" s="8" t="s">
        <v>1247</v>
      </c>
      <c r="R193" s="8" t="s">
        <v>1236</v>
      </c>
      <c r="S193" s="8" t="s">
        <v>1248</v>
      </c>
      <c r="T193" s="8" t="s">
        <v>1249</v>
      </c>
      <c r="U193" s="8" t="s">
        <v>1250</v>
      </c>
      <c r="V193" s="8" t="s">
        <v>1251</v>
      </c>
      <c r="W193" s="8" t="s">
        <v>1186</v>
      </c>
      <c r="X193" s="8" t="s">
        <v>1252</v>
      </c>
      <c r="Y193" s="8" t="s">
        <v>81</v>
      </c>
      <c r="Z193" s="14"/>
      <c r="AA193" s="6"/>
      <c r="AB193" s="6" t="s">
        <v>1253</v>
      </c>
      <c r="AC193" s="6"/>
      <c r="AD193" s="6"/>
    </row>
    <row r="194" spans="1:30">
      <c r="A194" s="5" t="s">
        <v>1665</v>
      </c>
      <c r="B194" s="10">
        <v>176</v>
      </c>
      <c r="C194" s="10">
        <v>41</v>
      </c>
      <c r="D194" s="11">
        <v>1300</v>
      </c>
      <c r="E194" s="11" t="s">
        <v>1170</v>
      </c>
      <c r="F194" s="11">
        <v>0</v>
      </c>
      <c r="G194" s="11">
        <v>0</v>
      </c>
      <c r="H194" s="11">
        <v>0</v>
      </c>
      <c r="I194" s="11">
        <v>1</v>
      </c>
      <c r="J194" s="11" t="s">
        <v>20</v>
      </c>
      <c r="K194" s="11">
        <v>0</v>
      </c>
      <c r="L194" s="11">
        <v>0</v>
      </c>
      <c r="M194" s="11" t="s">
        <v>20</v>
      </c>
      <c r="N194" s="11">
        <v>0</v>
      </c>
      <c r="O194" s="5"/>
      <c r="P194" s="38" t="s">
        <v>255</v>
      </c>
      <c r="Q194" s="5" t="s">
        <v>1666</v>
      </c>
      <c r="R194" s="5"/>
      <c r="S194" s="5" t="s">
        <v>1529</v>
      </c>
      <c r="T194" s="5" t="s">
        <v>1667</v>
      </c>
      <c r="U194" s="5" t="s">
        <v>1668</v>
      </c>
      <c r="V194" s="5" t="s">
        <v>1651</v>
      </c>
      <c r="W194" s="5" t="s">
        <v>1669</v>
      </c>
      <c r="X194" s="5"/>
      <c r="Y194" s="5"/>
      <c r="Z194" s="5"/>
      <c r="AA194" s="5"/>
      <c r="AB194" s="5"/>
      <c r="AC194" s="5"/>
      <c r="AD194" s="5"/>
    </row>
    <row r="195" spans="1:30">
      <c r="A195" s="5" t="s">
        <v>1670</v>
      </c>
      <c r="B195" s="10">
        <v>177</v>
      </c>
      <c r="C195" s="10">
        <v>2</v>
      </c>
      <c r="D195" s="52" t="s">
        <v>1671</v>
      </c>
      <c r="E195" s="11" t="s">
        <v>1170</v>
      </c>
      <c r="F195" s="11">
        <v>1</v>
      </c>
      <c r="G195" s="18" t="s">
        <v>731</v>
      </c>
      <c r="H195" s="18" t="s">
        <v>731</v>
      </c>
      <c r="I195" s="18" t="s">
        <v>731</v>
      </c>
      <c r="J195" s="11">
        <v>1</v>
      </c>
      <c r="K195" s="18" t="s">
        <v>731</v>
      </c>
      <c r="L195" s="11">
        <v>1</v>
      </c>
      <c r="M195" s="18" t="s">
        <v>731</v>
      </c>
      <c r="N195" s="11">
        <v>0</v>
      </c>
      <c r="O195" s="5"/>
      <c r="P195" s="18" t="s">
        <v>878</v>
      </c>
      <c r="Q195" s="18" t="s">
        <v>1672</v>
      </c>
      <c r="R195" s="18" t="s">
        <v>1673</v>
      </c>
      <c r="S195" s="5"/>
      <c r="T195" s="5"/>
      <c r="U195" s="5" t="s">
        <v>1674</v>
      </c>
      <c r="V195" s="5"/>
      <c r="W195" s="5" t="s">
        <v>1675</v>
      </c>
      <c r="X195" s="5"/>
      <c r="Y195" s="5"/>
      <c r="Z195" s="5"/>
      <c r="AA195" s="5"/>
      <c r="AB195" s="5"/>
      <c r="AC195" s="5"/>
      <c r="AD195" s="5"/>
    </row>
    <row r="196" spans="1:30" ht="48">
      <c r="A196" s="6" t="s">
        <v>114</v>
      </c>
      <c r="B196" s="7">
        <v>179</v>
      </c>
      <c r="C196" s="7">
        <v>5</v>
      </c>
      <c r="D196" s="6" t="s">
        <v>115</v>
      </c>
      <c r="E196" s="6" t="s">
        <v>34</v>
      </c>
      <c r="F196" s="6">
        <v>1</v>
      </c>
      <c r="G196" s="6">
        <v>1</v>
      </c>
      <c r="H196" s="6">
        <v>1</v>
      </c>
      <c r="I196" s="6">
        <v>1</v>
      </c>
      <c r="J196" s="6">
        <v>1</v>
      </c>
      <c r="K196" s="6">
        <v>0</v>
      </c>
      <c r="L196" s="6">
        <v>0</v>
      </c>
      <c r="M196" s="6">
        <v>0</v>
      </c>
      <c r="N196" s="6">
        <v>0</v>
      </c>
      <c r="O196" s="6" t="s">
        <v>20</v>
      </c>
      <c r="P196" s="35" t="s">
        <v>116</v>
      </c>
      <c r="Q196" s="6" t="s">
        <v>117</v>
      </c>
      <c r="R196" s="6" t="s">
        <v>118</v>
      </c>
      <c r="S196" s="6" t="s">
        <v>119</v>
      </c>
      <c r="T196" s="6" t="s">
        <v>120</v>
      </c>
      <c r="U196" s="6" t="s">
        <v>121</v>
      </c>
      <c r="V196" s="6" t="s">
        <v>122</v>
      </c>
      <c r="W196" s="6" t="s">
        <v>42</v>
      </c>
      <c r="X196" s="6" t="s">
        <v>43</v>
      </c>
      <c r="Y196" s="6" t="s">
        <v>30</v>
      </c>
      <c r="Z196" s="6" t="s">
        <v>123</v>
      </c>
      <c r="AA196" s="6"/>
      <c r="AB196" s="5"/>
      <c r="AC196" s="5"/>
      <c r="AD196" s="5"/>
    </row>
    <row r="197" spans="1:30" ht="32">
      <c r="A197" s="6" t="s">
        <v>682</v>
      </c>
      <c r="B197" s="7">
        <v>180</v>
      </c>
      <c r="C197" s="7">
        <v>6</v>
      </c>
      <c r="D197" s="6">
        <v>53</v>
      </c>
      <c r="E197" s="6" t="s">
        <v>683</v>
      </c>
      <c r="F197" s="6">
        <v>0</v>
      </c>
      <c r="G197" s="6">
        <v>0</v>
      </c>
      <c r="H197" s="6">
        <v>0</v>
      </c>
      <c r="I197" s="6">
        <v>0</v>
      </c>
      <c r="J197" s="6">
        <v>0</v>
      </c>
      <c r="K197" s="6">
        <v>0</v>
      </c>
      <c r="L197" s="6">
        <v>0</v>
      </c>
      <c r="M197" s="6">
        <v>0</v>
      </c>
      <c r="N197" s="6">
        <v>0</v>
      </c>
      <c r="O197" s="6">
        <v>0</v>
      </c>
      <c r="P197" s="6">
        <v>0</v>
      </c>
      <c r="Q197" s="6" t="s">
        <v>667</v>
      </c>
      <c r="R197" s="6" t="s">
        <v>450</v>
      </c>
      <c r="S197" s="6" t="s">
        <v>89</v>
      </c>
      <c r="T197" s="6" t="s">
        <v>684</v>
      </c>
      <c r="U197" s="6" t="s">
        <v>685</v>
      </c>
      <c r="V197" s="6" t="s">
        <v>569</v>
      </c>
      <c r="W197" s="6" t="s">
        <v>628</v>
      </c>
      <c r="X197" s="6" t="s">
        <v>629</v>
      </c>
      <c r="Y197" s="6" t="s">
        <v>658</v>
      </c>
      <c r="Z197" s="6" t="s">
        <v>666</v>
      </c>
      <c r="AA197" s="6" t="s">
        <v>686</v>
      </c>
      <c r="AB197" s="5"/>
      <c r="AC197" s="5"/>
      <c r="AD197" s="5"/>
    </row>
    <row r="198" spans="1:30" ht="64">
      <c r="A198" s="6" t="s">
        <v>2178</v>
      </c>
      <c r="B198" s="7">
        <v>181</v>
      </c>
      <c r="C198" s="7">
        <v>41</v>
      </c>
      <c r="D198" s="8" t="s">
        <v>582</v>
      </c>
      <c r="E198" s="6" t="s">
        <v>47</v>
      </c>
      <c r="F198" s="6">
        <v>1</v>
      </c>
      <c r="G198" s="6" t="s">
        <v>20</v>
      </c>
      <c r="H198" s="6">
        <v>0</v>
      </c>
      <c r="I198" s="6">
        <v>1</v>
      </c>
      <c r="J198" s="6">
        <v>0</v>
      </c>
      <c r="K198" s="6">
        <v>0</v>
      </c>
      <c r="L198" s="6">
        <v>0</v>
      </c>
      <c r="M198" s="6">
        <v>0</v>
      </c>
      <c r="N198" s="6">
        <v>1</v>
      </c>
      <c r="O198" s="6">
        <v>0</v>
      </c>
      <c r="P198" s="8" t="s">
        <v>166</v>
      </c>
      <c r="Q198" s="6" t="s">
        <v>583</v>
      </c>
      <c r="R198" s="6" t="s">
        <v>584</v>
      </c>
      <c r="S198" s="6" t="s">
        <v>585</v>
      </c>
      <c r="T198" s="6" t="s">
        <v>586</v>
      </c>
      <c r="U198" s="6" t="s">
        <v>587</v>
      </c>
      <c r="V198" s="6" t="s">
        <v>588</v>
      </c>
      <c r="W198" s="6" t="s">
        <v>570</v>
      </c>
      <c r="X198" s="6" t="s">
        <v>571</v>
      </c>
      <c r="Y198" s="6" t="s">
        <v>580</v>
      </c>
      <c r="Z198" s="6" t="s">
        <v>589</v>
      </c>
      <c r="AA198" s="6"/>
      <c r="AB198" s="6"/>
      <c r="AC198" s="6"/>
      <c r="AD198" s="6"/>
    </row>
    <row r="199" spans="1:30" ht="32">
      <c r="A199" s="6" t="s">
        <v>2178</v>
      </c>
      <c r="B199" s="7">
        <v>181</v>
      </c>
      <c r="C199" s="7">
        <v>41</v>
      </c>
      <c r="D199" s="6" t="s">
        <v>2179</v>
      </c>
      <c r="E199" s="6" t="s">
        <v>47</v>
      </c>
      <c r="F199" s="6">
        <v>0</v>
      </c>
      <c r="G199" s="6" t="s">
        <v>20</v>
      </c>
      <c r="H199" s="6">
        <v>0</v>
      </c>
      <c r="I199" s="6">
        <v>1</v>
      </c>
      <c r="J199" s="6">
        <v>1</v>
      </c>
      <c r="K199" s="6">
        <v>0</v>
      </c>
      <c r="L199" s="6">
        <v>0</v>
      </c>
      <c r="M199" s="6">
        <v>0</v>
      </c>
      <c r="N199" s="6">
        <v>0</v>
      </c>
      <c r="O199" s="6">
        <v>0</v>
      </c>
      <c r="P199" s="8" t="s">
        <v>228</v>
      </c>
      <c r="Q199" s="6" t="s">
        <v>2180</v>
      </c>
      <c r="R199" s="6" t="s">
        <v>2181</v>
      </c>
      <c r="S199" s="6" t="s">
        <v>2144</v>
      </c>
      <c r="T199" s="6" t="s">
        <v>219</v>
      </c>
      <c r="U199" s="6" t="s">
        <v>2182</v>
      </c>
      <c r="V199" s="6" t="s">
        <v>2132</v>
      </c>
      <c r="W199" s="6" t="s">
        <v>2133</v>
      </c>
      <c r="X199" s="6" t="s">
        <v>2134</v>
      </c>
      <c r="Y199" s="6" t="s">
        <v>2177</v>
      </c>
      <c r="Z199" s="6" t="s">
        <v>2136</v>
      </c>
      <c r="AA199" s="6"/>
      <c r="AB199" s="6"/>
      <c r="AC199" s="6"/>
      <c r="AD199" s="6"/>
    </row>
    <row r="200" spans="1:30" ht="48">
      <c r="A200" s="46" t="s">
        <v>1254</v>
      </c>
      <c r="B200" s="7">
        <v>182</v>
      </c>
      <c r="C200" s="10" t="s">
        <v>1255</v>
      </c>
      <c r="D200" s="26" t="s">
        <v>1256</v>
      </c>
      <c r="E200" s="18" t="s">
        <v>47</v>
      </c>
      <c r="F200" s="18" t="s">
        <v>742</v>
      </c>
      <c r="G200" s="18" t="s">
        <v>48</v>
      </c>
      <c r="H200" s="18" t="s">
        <v>731</v>
      </c>
      <c r="I200" s="18" t="s">
        <v>742</v>
      </c>
      <c r="J200" s="18" t="s">
        <v>48</v>
      </c>
      <c r="K200" s="18" t="s">
        <v>731</v>
      </c>
      <c r="L200" s="18" t="s">
        <v>731</v>
      </c>
      <c r="M200" s="18" t="s">
        <v>731</v>
      </c>
      <c r="N200" s="18" t="s">
        <v>742</v>
      </c>
      <c r="O200" s="18"/>
      <c r="P200" s="18" t="s">
        <v>85</v>
      </c>
      <c r="Q200" s="18" t="s">
        <v>2219</v>
      </c>
      <c r="R200" s="18" t="s">
        <v>1257</v>
      </c>
      <c r="S200" s="18" t="s">
        <v>1258</v>
      </c>
      <c r="T200" s="5" t="s">
        <v>1259</v>
      </c>
      <c r="U200" s="5" t="s">
        <v>1260</v>
      </c>
      <c r="V200" s="18" t="s">
        <v>1261</v>
      </c>
      <c r="W200" s="18" t="s">
        <v>1197</v>
      </c>
      <c r="X200" s="18" t="s">
        <v>1262</v>
      </c>
      <c r="Y200" s="8" t="s">
        <v>1218</v>
      </c>
      <c r="Z200" s="48"/>
      <c r="AA200" s="49" t="s">
        <v>1263</v>
      </c>
      <c r="AB200" s="6" t="s">
        <v>1264</v>
      </c>
      <c r="AC200" s="6"/>
      <c r="AD200" s="6"/>
    </row>
    <row r="201" spans="1:30">
      <c r="A201" s="5" t="s">
        <v>2331</v>
      </c>
      <c r="B201" s="10">
        <v>183</v>
      </c>
      <c r="C201" s="10"/>
      <c r="D201" s="11"/>
      <c r="E201" s="11"/>
      <c r="F201" s="11"/>
      <c r="G201" s="11"/>
      <c r="H201" s="11"/>
      <c r="I201" s="11"/>
      <c r="J201" s="11"/>
      <c r="K201" s="11"/>
      <c r="L201" s="11"/>
      <c r="M201" s="11"/>
      <c r="N201" s="11"/>
      <c r="O201" s="5"/>
      <c r="P201" s="11"/>
      <c r="Q201" s="5"/>
      <c r="R201" s="5"/>
      <c r="S201" s="5"/>
      <c r="T201" s="5"/>
      <c r="U201" s="5"/>
      <c r="V201" s="5"/>
      <c r="W201" s="5"/>
      <c r="X201" s="5"/>
      <c r="Y201" s="5"/>
      <c r="Z201" s="5"/>
      <c r="AA201" s="5"/>
      <c r="AB201" s="5"/>
      <c r="AC201" s="5"/>
      <c r="AD201" s="5"/>
    </row>
    <row r="202" spans="1:30">
      <c r="A202" s="5" t="s">
        <v>1678</v>
      </c>
      <c r="B202" s="10">
        <v>184</v>
      </c>
      <c r="C202" s="10">
        <v>1</v>
      </c>
      <c r="D202" s="11">
        <v>2744</v>
      </c>
      <c r="E202" s="11" t="s">
        <v>47</v>
      </c>
      <c r="F202" s="11">
        <v>1</v>
      </c>
      <c r="G202" s="11">
        <v>0</v>
      </c>
      <c r="H202" s="11">
        <v>1</v>
      </c>
      <c r="I202" s="11">
        <v>1</v>
      </c>
      <c r="J202" s="11">
        <v>1</v>
      </c>
      <c r="K202" s="11">
        <v>0</v>
      </c>
      <c r="L202" s="11">
        <v>0</v>
      </c>
      <c r="M202" s="11">
        <v>0</v>
      </c>
      <c r="N202" s="11">
        <v>1</v>
      </c>
      <c r="O202" s="5"/>
      <c r="P202" s="11">
        <f>SUM(F202:M202)</f>
        <v>4</v>
      </c>
      <c r="Q202" s="5" t="s">
        <v>1679</v>
      </c>
      <c r="R202" s="5"/>
      <c r="S202" s="5" t="s">
        <v>1680</v>
      </c>
      <c r="T202" s="5" t="s">
        <v>219</v>
      </c>
      <c r="U202" s="5" t="s">
        <v>1681</v>
      </c>
      <c r="V202" s="5" t="s">
        <v>1682</v>
      </c>
      <c r="W202" s="5"/>
      <c r="X202" s="5"/>
      <c r="Y202" s="5"/>
      <c r="Z202" s="5"/>
      <c r="AA202" s="5"/>
      <c r="AB202" s="5"/>
      <c r="AC202" s="5"/>
      <c r="AD202" s="5"/>
    </row>
    <row r="203" spans="1:30" ht="96">
      <c r="A203" s="6" t="s">
        <v>84</v>
      </c>
      <c r="B203" s="7">
        <v>185</v>
      </c>
      <c r="C203" s="7">
        <v>10</v>
      </c>
      <c r="D203" s="35" t="s">
        <v>85</v>
      </c>
      <c r="E203" s="6" t="s">
        <v>86</v>
      </c>
      <c r="F203" s="6">
        <v>0</v>
      </c>
      <c r="G203" s="6">
        <v>0</v>
      </c>
      <c r="H203" s="6">
        <v>0</v>
      </c>
      <c r="I203" s="6">
        <v>1</v>
      </c>
      <c r="J203" s="6">
        <v>0</v>
      </c>
      <c r="K203" s="6">
        <v>0</v>
      </c>
      <c r="L203" s="6">
        <v>0</v>
      </c>
      <c r="M203" s="6">
        <v>0</v>
      </c>
      <c r="N203" s="6">
        <v>0</v>
      </c>
      <c r="O203" s="6">
        <v>1</v>
      </c>
      <c r="P203" s="6">
        <v>2</v>
      </c>
      <c r="Q203" s="6" t="s">
        <v>87</v>
      </c>
      <c r="R203" s="6" t="s">
        <v>88</v>
      </c>
      <c r="S203" s="6" t="s">
        <v>89</v>
      </c>
      <c r="T203" s="6" t="s">
        <v>90</v>
      </c>
      <c r="U203" s="6" t="s">
        <v>91</v>
      </c>
      <c r="V203" s="6" t="s">
        <v>92</v>
      </c>
      <c r="W203" s="6" t="s">
        <v>56</v>
      </c>
      <c r="X203" s="6" t="s">
        <v>43</v>
      </c>
      <c r="Y203" s="6" t="s">
        <v>30</v>
      </c>
      <c r="Z203" s="6" t="s">
        <v>93</v>
      </c>
      <c r="AA203" s="6" t="s">
        <v>94</v>
      </c>
      <c r="AB203" s="5"/>
      <c r="AC203" s="5"/>
      <c r="AD203" s="5"/>
    </row>
    <row r="204" spans="1:30" ht="48">
      <c r="A204" s="6" t="s">
        <v>687</v>
      </c>
      <c r="B204" s="7">
        <v>186</v>
      </c>
      <c r="C204" s="7">
        <v>5</v>
      </c>
      <c r="D204" s="6">
        <v>10</v>
      </c>
      <c r="E204" s="6" t="s">
        <v>47</v>
      </c>
      <c r="F204" s="6">
        <v>1</v>
      </c>
      <c r="G204" s="6">
        <v>0</v>
      </c>
      <c r="H204" s="6">
        <v>0</v>
      </c>
      <c r="I204" s="6">
        <v>1</v>
      </c>
      <c r="J204" s="6">
        <v>0</v>
      </c>
      <c r="K204" s="6">
        <v>0</v>
      </c>
      <c r="L204" s="6">
        <v>0</v>
      </c>
      <c r="M204" s="6">
        <v>0</v>
      </c>
      <c r="N204" s="6">
        <v>0</v>
      </c>
      <c r="O204" s="6">
        <v>1</v>
      </c>
      <c r="P204" s="6">
        <v>3</v>
      </c>
      <c r="Q204" s="6" t="s">
        <v>688</v>
      </c>
      <c r="R204" s="6" t="s">
        <v>450</v>
      </c>
      <c r="S204" s="6" t="s">
        <v>89</v>
      </c>
      <c r="T204" s="6" t="s">
        <v>689</v>
      </c>
      <c r="U204" s="6" t="s">
        <v>685</v>
      </c>
      <c r="V204" s="6" t="s">
        <v>569</v>
      </c>
      <c r="W204" s="6" t="s">
        <v>628</v>
      </c>
      <c r="X204" s="6" t="s">
        <v>629</v>
      </c>
      <c r="Y204" s="6" t="s">
        <v>658</v>
      </c>
      <c r="Z204" s="6"/>
      <c r="AA204" s="6"/>
      <c r="AB204" s="5"/>
      <c r="AC204" s="5"/>
      <c r="AD204" s="5"/>
    </row>
    <row r="205" spans="1:30" ht="64">
      <c r="A205" s="6" t="s">
        <v>700</v>
      </c>
      <c r="B205" s="7">
        <v>187</v>
      </c>
      <c r="C205" s="7">
        <v>16</v>
      </c>
      <c r="D205" s="6">
        <v>1.3</v>
      </c>
      <c r="E205" s="6" t="s">
        <v>72</v>
      </c>
      <c r="F205" s="6">
        <v>0</v>
      </c>
      <c r="G205" s="6">
        <v>0</v>
      </c>
      <c r="H205" s="6">
        <v>0</v>
      </c>
      <c r="I205" s="6">
        <v>0</v>
      </c>
      <c r="J205" s="6">
        <v>0</v>
      </c>
      <c r="K205" s="6">
        <v>0</v>
      </c>
      <c r="L205" s="6">
        <v>0</v>
      </c>
      <c r="M205" s="6">
        <v>0</v>
      </c>
      <c r="N205" s="6">
        <v>0</v>
      </c>
      <c r="O205" s="6" t="s">
        <v>20</v>
      </c>
      <c r="P205" s="6">
        <v>0</v>
      </c>
      <c r="Q205" s="6" t="s">
        <v>701</v>
      </c>
      <c r="R205" s="6" t="s">
        <v>692</v>
      </c>
      <c r="S205" s="6" t="s">
        <v>693</v>
      </c>
      <c r="T205" s="6" t="s">
        <v>702</v>
      </c>
      <c r="U205" s="6" t="s">
        <v>703</v>
      </c>
      <c r="V205" s="6" t="s">
        <v>704</v>
      </c>
      <c r="W205" s="6" t="s">
        <v>628</v>
      </c>
      <c r="X205" s="6" t="s">
        <v>629</v>
      </c>
      <c r="Y205" s="6" t="s">
        <v>658</v>
      </c>
      <c r="Z205" s="6" t="s">
        <v>705</v>
      </c>
      <c r="AA205" s="6" t="s">
        <v>706</v>
      </c>
      <c r="AB205" s="5"/>
      <c r="AC205" s="5"/>
      <c r="AD205" s="5"/>
    </row>
    <row r="206" spans="1:30" ht="32">
      <c r="A206" s="6" t="s">
        <v>545</v>
      </c>
      <c r="B206" s="7">
        <v>188</v>
      </c>
      <c r="C206" s="7">
        <v>10</v>
      </c>
      <c r="D206" s="6" t="s">
        <v>546</v>
      </c>
      <c r="E206" s="6" t="s">
        <v>547</v>
      </c>
      <c r="F206" s="6">
        <v>1</v>
      </c>
      <c r="G206" s="6" t="s">
        <v>20</v>
      </c>
      <c r="H206" s="6">
        <v>0</v>
      </c>
      <c r="I206" s="6">
        <v>1</v>
      </c>
      <c r="J206" s="24" t="s">
        <v>48</v>
      </c>
      <c r="K206" s="6">
        <v>0</v>
      </c>
      <c r="L206" s="24">
        <v>0</v>
      </c>
      <c r="M206" s="24">
        <v>0</v>
      </c>
      <c r="N206" s="6">
        <v>0</v>
      </c>
      <c r="O206" s="6">
        <v>1</v>
      </c>
      <c r="P206" s="6">
        <v>2</v>
      </c>
      <c r="Q206" s="6" t="s">
        <v>548</v>
      </c>
      <c r="R206" s="6" t="s">
        <v>549</v>
      </c>
      <c r="S206" s="6" t="s">
        <v>483</v>
      </c>
      <c r="T206" s="6" t="s">
        <v>550</v>
      </c>
      <c r="U206" s="6" t="s">
        <v>551</v>
      </c>
      <c r="V206" s="6" t="s">
        <v>387</v>
      </c>
      <c r="W206" s="6" t="s">
        <v>552</v>
      </c>
      <c r="X206" s="6" t="s">
        <v>479</v>
      </c>
      <c r="Y206" s="6" t="s">
        <v>493</v>
      </c>
      <c r="Z206" s="6" t="s">
        <v>553</v>
      </c>
      <c r="AA206" s="6" t="s">
        <v>427</v>
      </c>
      <c r="AB206" s="6"/>
      <c r="AC206" s="6"/>
      <c r="AD206" s="6"/>
    </row>
    <row r="207" spans="1:30" ht="16">
      <c r="A207" s="6" t="s">
        <v>2049</v>
      </c>
      <c r="B207" s="7">
        <v>189</v>
      </c>
      <c r="C207" s="7">
        <v>5</v>
      </c>
      <c r="D207" s="53" t="s">
        <v>2050</v>
      </c>
      <c r="E207" s="6" t="s">
        <v>47</v>
      </c>
      <c r="F207" s="6">
        <v>0</v>
      </c>
      <c r="G207" s="6" t="s">
        <v>20</v>
      </c>
      <c r="H207" s="6">
        <v>0</v>
      </c>
      <c r="I207" s="6">
        <v>1</v>
      </c>
      <c r="J207" s="6">
        <v>1</v>
      </c>
      <c r="K207" s="6">
        <v>0</v>
      </c>
      <c r="L207" s="6">
        <v>0</v>
      </c>
      <c r="M207" s="6">
        <v>0</v>
      </c>
      <c r="N207" s="6">
        <v>0</v>
      </c>
      <c r="O207" s="6" t="s">
        <v>48</v>
      </c>
      <c r="P207" s="8" t="s">
        <v>208</v>
      </c>
      <c r="Q207" s="6" t="s">
        <v>2051</v>
      </c>
      <c r="R207" s="6" t="s">
        <v>2027</v>
      </c>
      <c r="S207" s="6" t="s">
        <v>2052</v>
      </c>
      <c r="T207" s="6" t="s">
        <v>219</v>
      </c>
      <c r="U207" s="6" t="s">
        <v>498</v>
      </c>
      <c r="V207" s="6" t="s">
        <v>2053</v>
      </c>
      <c r="W207" s="6" t="s">
        <v>229</v>
      </c>
      <c r="X207" s="6" t="s">
        <v>229</v>
      </c>
      <c r="Y207" s="6" t="s">
        <v>2054</v>
      </c>
      <c r="Z207" s="6" t="s">
        <v>2055</v>
      </c>
      <c r="AA207" s="6" t="s">
        <v>2056</v>
      </c>
      <c r="AB207" s="6"/>
      <c r="AC207" s="6"/>
      <c r="AD207" s="6"/>
    </row>
    <row r="208" spans="1:30" ht="16">
      <c r="A208" s="6" t="s">
        <v>2267</v>
      </c>
      <c r="B208" s="7">
        <v>190</v>
      </c>
      <c r="C208" s="7">
        <v>5</v>
      </c>
      <c r="D208" s="53" t="s">
        <v>2332</v>
      </c>
      <c r="E208" s="6" t="s">
        <v>72</v>
      </c>
      <c r="F208" s="24" t="s">
        <v>20</v>
      </c>
      <c r="G208" s="6">
        <v>0</v>
      </c>
      <c r="H208" s="6">
        <v>0</v>
      </c>
      <c r="I208" s="6">
        <v>0</v>
      </c>
      <c r="J208" s="6">
        <v>0</v>
      </c>
      <c r="K208" s="6">
        <v>0</v>
      </c>
      <c r="L208" s="6">
        <v>0</v>
      </c>
      <c r="M208" s="6">
        <v>0</v>
      </c>
      <c r="N208" s="6">
        <v>0</v>
      </c>
      <c r="O208" s="6">
        <v>1</v>
      </c>
      <c r="P208" s="15" t="s">
        <v>186</v>
      </c>
      <c r="Q208" s="6" t="s">
        <v>2333</v>
      </c>
      <c r="R208" s="6" t="s">
        <v>2334</v>
      </c>
      <c r="S208" s="6" t="s">
        <v>203</v>
      </c>
      <c r="T208" s="6" t="s">
        <v>2335</v>
      </c>
      <c r="U208" s="6" t="s">
        <v>2336</v>
      </c>
      <c r="V208" s="6" t="s">
        <v>2328</v>
      </c>
      <c r="W208" s="6" t="s">
        <v>2337</v>
      </c>
      <c r="X208" s="6" t="s">
        <v>2338</v>
      </c>
      <c r="Y208" s="6" t="s">
        <v>401</v>
      </c>
      <c r="Z208" s="6" t="s">
        <v>2339</v>
      </c>
      <c r="AA208" s="6"/>
      <c r="AB208" s="6"/>
      <c r="AC208" s="6"/>
      <c r="AD208" s="6"/>
    </row>
    <row r="209" spans="1:30" ht="128">
      <c r="A209" s="6" t="s">
        <v>707</v>
      </c>
      <c r="B209" s="7">
        <v>191</v>
      </c>
      <c r="C209" s="7">
        <v>29</v>
      </c>
      <c r="D209" s="6">
        <v>0.45</v>
      </c>
      <c r="E209" s="6" t="s">
        <v>708</v>
      </c>
      <c r="F209" s="6">
        <v>0</v>
      </c>
      <c r="G209" s="6">
        <v>0</v>
      </c>
      <c r="H209" s="6">
        <v>0</v>
      </c>
      <c r="I209" s="6">
        <v>1</v>
      </c>
      <c r="J209" s="6">
        <v>1</v>
      </c>
      <c r="K209" s="6">
        <v>0</v>
      </c>
      <c r="L209" s="6">
        <v>0</v>
      </c>
      <c r="M209" s="6">
        <v>0</v>
      </c>
      <c r="N209" s="6">
        <v>0</v>
      </c>
      <c r="O209" s="6">
        <v>0</v>
      </c>
      <c r="P209" s="6">
        <v>2</v>
      </c>
      <c r="Q209" s="6" t="s">
        <v>701</v>
      </c>
      <c r="R209" s="6" t="s">
        <v>692</v>
      </c>
      <c r="S209" s="6" t="s">
        <v>693</v>
      </c>
      <c r="T209" s="6" t="s">
        <v>219</v>
      </c>
      <c r="U209" s="6" t="s">
        <v>709</v>
      </c>
      <c r="V209" s="6" t="s">
        <v>704</v>
      </c>
      <c r="W209" s="6" t="s">
        <v>628</v>
      </c>
      <c r="X209" s="6" t="s">
        <v>629</v>
      </c>
      <c r="Y209" s="6" t="s">
        <v>658</v>
      </c>
      <c r="Z209" s="6" t="s">
        <v>698</v>
      </c>
      <c r="AA209" s="6" t="s">
        <v>710</v>
      </c>
      <c r="AB209" s="6" t="s">
        <v>711</v>
      </c>
      <c r="AC209" s="5"/>
      <c r="AD209" s="5"/>
    </row>
    <row r="210" spans="1:30" ht="16">
      <c r="A210" s="6" t="s">
        <v>2268</v>
      </c>
      <c r="B210" s="7">
        <v>192</v>
      </c>
      <c r="C210" s="7"/>
      <c r="D210" s="6"/>
      <c r="E210" s="6"/>
      <c r="F210" s="6"/>
      <c r="G210" s="6"/>
      <c r="H210" s="6"/>
      <c r="I210" s="6"/>
      <c r="J210" s="6"/>
      <c r="K210" s="6"/>
      <c r="L210" s="6"/>
      <c r="M210" s="6"/>
      <c r="N210" s="6"/>
      <c r="O210" s="6"/>
      <c r="P210" s="6"/>
      <c r="Q210" s="6"/>
      <c r="R210" s="6"/>
      <c r="S210" s="6"/>
      <c r="T210" s="6"/>
      <c r="U210" s="6"/>
      <c r="V210" s="6"/>
      <c r="W210" s="6"/>
      <c r="X210" s="6"/>
      <c r="Y210" s="6"/>
      <c r="Z210" s="6"/>
      <c r="AA210" s="6"/>
      <c r="AB210" s="6"/>
      <c r="AC210" s="5"/>
      <c r="AD210" s="5"/>
    </row>
    <row r="211" spans="1:30" ht="16">
      <c r="A211" s="6" t="s">
        <v>2269</v>
      </c>
      <c r="B211" s="7">
        <v>193</v>
      </c>
      <c r="C211" s="7"/>
      <c r="D211" s="6"/>
      <c r="E211" s="6"/>
      <c r="F211" s="6"/>
      <c r="G211" s="6"/>
      <c r="H211" s="6"/>
      <c r="I211" s="6"/>
      <c r="J211" s="6"/>
      <c r="K211" s="6"/>
      <c r="L211" s="6"/>
      <c r="M211" s="6"/>
      <c r="N211" s="6"/>
      <c r="O211" s="6"/>
      <c r="P211" s="6"/>
      <c r="Q211" s="6"/>
      <c r="R211" s="6"/>
      <c r="S211" s="6"/>
      <c r="T211" s="6"/>
      <c r="U211" s="6"/>
      <c r="V211" s="6"/>
      <c r="W211" s="6"/>
      <c r="X211" s="6"/>
      <c r="Y211" s="6"/>
      <c r="Z211" s="6"/>
      <c r="AA211" s="6"/>
      <c r="AB211" s="6"/>
      <c r="AC211" s="5"/>
      <c r="AD211" s="5"/>
    </row>
    <row r="212" spans="1:30" ht="80">
      <c r="A212" s="6" t="s">
        <v>340</v>
      </c>
      <c r="B212" s="7">
        <v>194</v>
      </c>
      <c r="C212" s="7" t="s">
        <v>341</v>
      </c>
      <c r="D212" s="6" t="s">
        <v>342</v>
      </c>
      <c r="E212" s="6" t="s">
        <v>47</v>
      </c>
      <c r="F212" s="6" t="s">
        <v>20</v>
      </c>
      <c r="G212" s="6" t="s">
        <v>20</v>
      </c>
      <c r="H212" s="6">
        <v>1</v>
      </c>
      <c r="I212" s="6">
        <v>1</v>
      </c>
      <c r="J212" s="6" t="s">
        <v>20</v>
      </c>
      <c r="K212" s="6">
        <v>0</v>
      </c>
      <c r="L212" s="6">
        <v>0</v>
      </c>
      <c r="M212" s="6">
        <v>0</v>
      </c>
      <c r="N212" s="6">
        <v>1</v>
      </c>
      <c r="O212" s="6">
        <v>0</v>
      </c>
      <c r="P212" s="8" t="s">
        <v>343</v>
      </c>
      <c r="Q212" s="6" t="s">
        <v>2204</v>
      </c>
      <c r="R212" s="6" t="s">
        <v>344</v>
      </c>
      <c r="S212" s="6" t="s">
        <v>345</v>
      </c>
      <c r="T212" s="6" t="s">
        <v>318</v>
      </c>
      <c r="U212" s="6" t="s">
        <v>346</v>
      </c>
      <c r="V212" s="6" t="s">
        <v>320</v>
      </c>
      <c r="W212" s="6" t="s">
        <v>320</v>
      </c>
      <c r="X212" s="6" t="s">
        <v>320</v>
      </c>
      <c r="Y212" s="6" t="s">
        <v>260</v>
      </c>
      <c r="Z212" s="6" t="s">
        <v>347</v>
      </c>
      <c r="AA212" s="50" t="s">
        <v>348</v>
      </c>
      <c r="AB212" s="5"/>
      <c r="AC212" s="5"/>
      <c r="AD212" s="5"/>
    </row>
    <row r="213" spans="1:30" ht="64">
      <c r="A213" s="6" t="s">
        <v>1265</v>
      </c>
      <c r="B213" s="7">
        <v>195</v>
      </c>
      <c r="C213" s="7">
        <v>10</v>
      </c>
      <c r="D213" s="8" t="s">
        <v>1266</v>
      </c>
      <c r="E213" s="8" t="s">
        <v>47</v>
      </c>
      <c r="F213" s="8" t="s">
        <v>742</v>
      </c>
      <c r="G213" s="8" t="s">
        <v>20</v>
      </c>
      <c r="H213" s="8" t="s">
        <v>742</v>
      </c>
      <c r="I213" s="8" t="s">
        <v>742</v>
      </c>
      <c r="J213" s="6" t="s">
        <v>731</v>
      </c>
      <c r="K213" s="8" t="s">
        <v>731</v>
      </c>
      <c r="L213" s="8" t="s">
        <v>731</v>
      </c>
      <c r="M213" s="8" t="s">
        <v>731</v>
      </c>
      <c r="N213" s="8" t="s">
        <v>731</v>
      </c>
      <c r="O213" s="8"/>
      <c r="P213" s="8" t="s">
        <v>166</v>
      </c>
      <c r="Q213" s="8" t="s">
        <v>1267</v>
      </c>
      <c r="R213" s="8" t="s">
        <v>1157</v>
      </c>
      <c r="S213" s="8" t="s">
        <v>1268</v>
      </c>
      <c r="T213" s="8" t="s">
        <v>1269</v>
      </c>
      <c r="U213" s="8" t="s">
        <v>1270</v>
      </c>
      <c r="V213" s="8" t="s">
        <v>569</v>
      </c>
      <c r="W213" s="8" t="s">
        <v>81</v>
      </c>
      <c r="X213" s="8" t="s">
        <v>81</v>
      </c>
      <c r="Y213" s="8"/>
      <c r="Z213" s="20"/>
      <c r="AA213" s="6"/>
      <c r="AB213" s="6"/>
      <c r="AC213" s="6"/>
      <c r="AD213" s="6"/>
    </row>
    <row r="214" spans="1:30" ht="32">
      <c r="A214" s="6" t="s">
        <v>275</v>
      </c>
      <c r="B214" s="7">
        <v>196</v>
      </c>
      <c r="C214" s="7">
        <v>8</v>
      </c>
      <c r="D214" s="6">
        <v>8.9</v>
      </c>
      <c r="E214" s="6" t="s">
        <v>47</v>
      </c>
      <c r="F214" s="6">
        <v>1</v>
      </c>
      <c r="G214" s="6" t="s">
        <v>20</v>
      </c>
      <c r="H214" s="6">
        <v>1</v>
      </c>
      <c r="I214" s="6">
        <v>1</v>
      </c>
      <c r="J214" s="6" t="s">
        <v>20</v>
      </c>
      <c r="K214" s="6">
        <v>1</v>
      </c>
      <c r="L214" s="6">
        <v>0</v>
      </c>
      <c r="M214" s="6">
        <v>0</v>
      </c>
      <c r="N214" s="6">
        <v>0</v>
      </c>
      <c r="O214" s="6">
        <v>1</v>
      </c>
      <c r="P214" s="35" t="s">
        <v>276</v>
      </c>
      <c r="Q214" s="6" t="s">
        <v>277</v>
      </c>
      <c r="R214" s="6" t="s">
        <v>278</v>
      </c>
      <c r="S214" s="6" t="s">
        <v>279</v>
      </c>
      <c r="T214" s="6" t="s">
        <v>280</v>
      </c>
      <c r="U214" s="6" t="s">
        <v>281</v>
      </c>
      <c r="V214" s="6" t="s">
        <v>282</v>
      </c>
      <c r="W214" s="6" t="s">
        <v>274</v>
      </c>
      <c r="X214" s="6" t="s">
        <v>274</v>
      </c>
      <c r="Y214" s="6" t="s">
        <v>283</v>
      </c>
      <c r="Z214" s="6" t="s">
        <v>284</v>
      </c>
      <c r="AA214" s="6"/>
      <c r="AB214" s="6"/>
      <c r="AC214" s="6"/>
      <c r="AD214" s="6"/>
    </row>
    <row r="215" spans="1:30" ht="176">
      <c r="A215" s="6" t="s">
        <v>1271</v>
      </c>
      <c r="B215" s="7">
        <v>197</v>
      </c>
      <c r="C215" s="7">
        <v>11</v>
      </c>
      <c r="D215" s="8" t="s">
        <v>1272</v>
      </c>
      <c r="E215" s="8" t="s">
        <v>47</v>
      </c>
      <c r="F215" s="8" t="s">
        <v>742</v>
      </c>
      <c r="G215" s="8" t="s">
        <v>731</v>
      </c>
      <c r="H215" s="8" t="s">
        <v>731</v>
      </c>
      <c r="I215" s="8" t="s">
        <v>742</v>
      </c>
      <c r="J215" s="8" t="s">
        <v>742</v>
      </c>
      <c r="K215" s="8" t="s">
        <v>731</v>
      </c>
      <c r="L215" s="8" t="s">
        <v>731</v>
      </c>
      <c r="M215" s="8" t="s">
        <v>731</v>
      </c>
      <c r="N215" s="8" t="s">
        <v>731</v>
      </c>
      <c r="O215" s="8"/>
      <c r="P215" s="8" t="s">
        <v>597</v>
      </c>
      <c r="Q215" s="8" t="s">
        <v>1273</v>
      </c>
      <c r="R215" s="8" t="s">
        <v>1274</v>
      </c>
      <c r="S215" s="8" t="s">
        <v>1275</v>
      </c>
      <c r="T215" s="8" t="s">
        <v>1276</v>
      </c>
      <c r="U215" s="8" t="s">
        <v>1277</v>
      </c>
      <c r="V215" s="8" t="s">
        <v>569</v>
      </c>
      <c r="W215" s="8" t="s">
        <v>81</v>
      </c>
      <c r="X215" s="8" t="s">
        <v>81</v>
      </c>
      <c r="Y215" s="8"/>
      <c r="Z215" s="20"/>
      <c r="AA215" s="8" t="s">
        <v>1278</v>
      </c>
      <c r="AB215" s="6"/>
      <c r="AC215" s="6"/>
      <c r="AD215" s="6"/>
    </row>
    <row r="216" spans="1:30">
      <c r="A216" s="5" t="s">
        <v>1683</v>
      </c>
      <c r="B216" s="10">
        <v>198</v>
      </c>
      <c r="C216" s="10">
        <v>4</v>
      </c>
      <c r="D216" s="11">
        <v>2449</v>
      </c>
      <c r="E216" s="11" t="s">
        <v>47</v>
      </c>
      <c r="F216" s="11">
        <v>1</v>
      </c>
      <c r="G216" s="11">
        <v>0</v>
      </c>
      <c r="H216" s="11">
        <v>1</v>
      </c>
      <c r="I216" s="11">
        <v>1</v>
      </c>
      <c r="J216" s="11">
        <v>1</v>
      </c>
      <c r="K216" s="11">
        <v>0</v>
      </c>
      <c r="L216" s="11">
        <v>0</v>
      </c>
      <c r="M216" s="11">
        <v>0</v>
      </c>
      <c r="N216" s="11">
        <v>0</v>
      </c>
      <c r="O216" s="5"/>
      <c r="P216" s="11">
        <f>SUM(F216:M216)</f>
        <v>4</v>
      </c>
      <c r="Q216" s="5" t="s">
        <v>1684</v>
      </c>
      <c r="R216" s="5"/>
      <c r="S216" s="5" t="s">
        <v>1685</v>
      </c>
      <c r="T216" s="5" t="s">
        <v>219</v>
      </c>
      <c r="U216" s="5" t="s">
        <v>1686</v>
      </c>
      <c r="V216" s="5" t="s">
        <v>1687</v>
      </c>
      <c r="W216" s="5"/>
      <c r="X216" s="5"/>
      <c r="Y216" s="5"/>
      <c r="Z216" s="5"/>
      <c r="AA216" s="5"/>
      <c r="AB216" s="5"/>
      <c r="AC216" s="5"/>
      <c r="AD216" s="5"/>
    </row>
    <row r="217" spans="1:30">
      <c r="A217" s="5" t="s">
        <v>1688</v>
      </c>
      <c r="B217" s="10">
        <v>199</v>
      </c>
      <c r="C217" s="10">
        <v>21</v>
      </c>
      <c r="D217" s="11" t="s">
        <v>1689</v>
      </c>
      <c r="E217" s="11" t="s">
        <v>47</v>
      </c>
      <c r="F217" s="11">
        <v>1</v>
      </c>
      <c r="G217" s="11" t="s">
        <v>20</v>
      </c>
      <c r="H217" s="11" t="s">
        <v>20</v>
      </c>
      <c r="I217" s="11">
        <v>1</v>
      </c>
      <c r="J217" s="11">
        <v>0</v>
      </c>
      <c r="K217" s="11">
        <v>0</v>
      </c>
      <c r="L217" s="11">
        <v>0</v>
      </c>
      <c r="M217" s="11">
        <v>0</v>
      </c>
      <c r="N217" s="11">
        <v>0</v>
      </c>
      <c r="O217" s="5"/>
      <c r="P217" s="54" t="s">
        <v>1532</v>
      </c>
      <c r="Q217" s="5" t="s">
        <v>1690</v>
      </c>
      <c r="R217" s="5"/>
      <c r="S217" s="5" t="s">
        <v>1691</v>
      </c>
      <c r="T217" s="5" t="s">
        <v>219</v>
      </c>
      <c r="U217" s="5" t="s">
        <v>1692</v>
      </c>
      <c r="V217" s="5" t="s">
        <v>1651</v>
      </c>
      <c r="W217" s="5"/>
      <c r="X217" s="5"/>
      <c r="Y217" s="5"/>
      <c r="Z217" s="5"/>
      <c r="AA217" s="5"/>
      <c r="AB217" s="5"/>
      <c r="AC217" s="5"/>
      <c r="AD217" s="5"/>
    </row>
    <row r="218" spans="1:30">
      <c r="A218" s="5" t="s">
        <v>1693</v>
      </c>
      <c r="B218" s="10">
        <v>200</v>
      </c>
      <c r="C218" s="10">
        <v>2</v>
      </c>
      <c r="D218" s="11" t="s">
        <v>1694</v>
      </c>
      <c r="E218" s="11" t="s">
        <v>47</v>
      </c>
      <c r="F218" s="11">
        <v>0</v>
      </c>
      <c r="G218" s="11">
        <v>1</v>
      </c>
      <c r="H218" s="11">
        <v>1</v>
      </c>
      <c r="I218" s="11">
        <v>1</v>
      </c>
      <c r="J218" s="11">
        <v>0</v>
      </c>
      <c r="K218" s="11">
        <v>0</v>
      </c>
      <c r="L218" s="11">
        <v>0</v>
      </c>
      <c r="M218" s="11">
        <v>0</v>
      </c>
      <c r="N218" s="11">
        <v>0</v>
      </c>
      <c r="O218" s="5"/>
      <c r="P218" s="11">
        <v>3</v>
      </c>
      <c r="Q218" s="5" t="s">
        <v>1695</v>
      </c>
      <c r="R218" s="5"/>
      <c r="S218" s="5" t="s">
        <v>1696</v>
      </c>
      <c r="T218" s="5" t="s">
        <v>219</v>
      </c>
      <c r="U218" s="5" t="s">
        <v>1697</v>
      </c>
      <c r="V218" s="5" t="s">
        <v>1698</v>
      </c>
      <c r="W218" s="5"/>
      <c r="X218" s="5"/>
      <c r="Y218" s="5"/>
      <c r="Z218" s="5"/>
      <c r="AA218" s="5"/>
      <c r="AB218" s="5"/>
      <c r="AC218" s="5"/>
      <c r="AD218" s="5"/>
    </row>
    <row r="219" spans="1:30" ht="16">
      <c r="A219" s="6" t="s">
        <v>2167</v>
      </c>
      <c r="B219" s="7">
        <v>201</v>
      </c>
      <c r="C219" s="7">
        <v>12</v>
      </c>
      <c r="D219" s="6" t="s">
        <v>2168</v>
      </c>
      <c r="E219" s="6" t="s">
        <v>47</v>
      </c>
      <c r="F219" s="6">
        <v>1</v>
      </c>
      <c r="G219" s="6" t="s">
        <v>20</v>
      </c>
      <c r="H219" s="6">
        <v>1</v>
      </c>
      <c r="I219" s="6">
        <v>1</v>
      </c>
      <c r="J219" s="6">
        <v>1</v>
      </c>
      <c r="K219" s="6">
        <v>0</v>
      </c>
      <c r="L219" s="6">
        <v>0</v>
      </c>
      <c r="M219" s="6">
        <v>0</v>
      </c>
      <c r="N219" s="6">
        <v>1</v>
      </c>
      <c r="O219" s="6">
        <v>0</v>
      </c>
      <c r="P219" s="8" t="s">
        <v>326</v>
      </c>
      <c r="Q219" s="6" t="s">
        <v>199</v>
      </c>
      <c r="R219" s="6" t="s">
        <v>2169</v>
      </c>
      <c r="S219" s="6" t="s">
        <v>2170</v>
      </c>
      <c r="T219" s="6" t="s">
        <v>219</v>
      </c>
      <c r="U219" s="6" t="s">
        <v>354</v>
      </c>
      <c r="V219" s="6" t="s">
        <v>2166</v>
      </c>
      <c r="W219" s="6" t="s">
        <v>2133</v>
      </c>
      <c r="X219" s="6" t="s">
        <v>2134</v>
      </c>
      <c r="Y219" s="6" t="s">
        <v>2171</v>
      </c>
      <c r="Z219" s="6" t="s">
        <v>2136</v>
      </c>
      <c r="AA219" s="6"/>
      <c r="AB219" s="6"/>
      <c r="AC219" s="6"/>
      <c r="AD219" s="6"/>
    </row>
    <row r="220" spans="1:30" ht="80">
      <c r="A220" s="8" t="s">
        <v>1279</v>
      </c>
      <c r="B220" s="7">
        <v>202</v>
      </c>
      <c r="C220" s="7" t="s">
        <v>1021</v>
      </c>
      <c r="D220" s="8" t="s">
        <v>1235</v>
      </c>
      <c r="E220" s="8" t="s">
        <v>47</v>
      </c>
      <c r="F220" s="8" t="s">
        <v>742</v>
      </c>
      <c r="G220" s="8" t="s">
        <v>731</v>
      </c>
      <c r="H220" s="8" t="s">
        <v>731</v>
      </c>
      <c r="I220" s="8" t="s">
        <v>742</v>
      </c>
      <c r="J220" s="8" t="s">
        <v>731</v>
      </c>
      <c r="K220" s="8" t="s">
        <v>731</v>
      </c>
      <c r="L220" s="8" t="s">
        <v>731</v>
      </c>
      <c r="M220" s="8" t="s">
        <v>731</v>
      </c>
      <c r="N220" s="8" t="s">
        <v>731</v>
      </c>
      <c r="O220" s="8"/>
      <c r="P220" s="8" t="s">
        <v>878</v>
      </c>
      <c r="Q220" s="8" t="s">
        <v>1280</v>
      </c>
      <c r="R220" s="8" t="s">
        <v>1281</v>
      </c>
      <c r="S220" s="8" t="s">
        <v>1282</v>
      </c>
      <c r="T220" s="8" t="s">
        <v>1283</v>
      </c>
      <c r="U220" s="8" t="s">
        <v>1284</v>
      </c>
      <c r="V220" s="8" t="s">
        <v>1285</v>
      </c>
      <c r="W220" s="8" t="s">
        <v>570</v>
      </c>
      <c r="X220" s="8" t="s">
        <v>1286</v>
      </c>
      <c r="Y220" s="8"/>
      <c r="Z220" s="16"/>
      <c r="AA220" s="6"/>
      <c r="AB220" s="6" t="s">
        <v>1287</v>
      </c>
      <c r="AC220" s="6"/>
      <c r="AD220" s="6"/>
    </row>
    <row r="221" spans="1:30" ht="48">
      <c r="A221" s="6" t="s">
        <v>715</v>
      </c>
      <c r="B221" s="7">
        <v>203</v>
      </c>
      <c r="C221" s="7">
        <v>4</v>
      </c>
      <c r="D221" s="6">
        <v>0.155</v>
      </c>
      <c r="E221" s="6" t="s">
        <v>47</v>
      </c>
      <c r="F221" s="6">
        <v>1</v>
      </c>
      <c r="G221" s="6">
        <v>1</v>
      </c>
      <c r="H221" s="6">
        <v>0</v>
      </c>
      <c r="I221" s="6">
        <v>1</v>
      </c>
      <c r="J221" s="6">
        <v>1</v>
      </c>
      <c r="K221" s="6">
        <v>0</v>
      </c>
      <c r="L221" s="6">
        <v>0</v>
      </c>
      <c r="M221" s="6">
        <v>0</v>
      </c>
      <c r="N221" s="6">
        <v>0</v>
      </c>
      <c r="O221" s="6" t="s">
        <v>20</v>
      </c>
      <c r="P221" s="42" t="s">
        <v>314</v>
      </c>
      <c r="Q221" s="6" t="s">
        <v>207</v>
      </c>
      <c r="R221" s="6" t="s">
        <v>626</v>
      </c>
      <c r="S221" s="6" t="s">
        <v>693</v>
      </c>
      <c r="T221" s="6" t="s">
        <v>47</v>
      </c>
      <c r="U221" s="6" t="s">
        <v>709</v>
      </c>
      <c r="V221" s="6" t="s">
        <v>704</v>
      </c>
      <c r="W221" s="6" t="s">
        <v>628</v>
      </c>
      <c r="X221" s="6" t="s">
        <v>629</v>
      </c>
      <c r="Y221" s="6" t="s">
        <v>658</v>
      </c>
      <c r="Z221" s="6" t="s">
        <v>716</v>
      </c>
      <c r="AA221" s="6"/>
      <c r="AB221" s="5"/>
      <c r="AC221" s="5"/>
      <c r="AD221" s="5"/>
    </row>
    <row r="222" spans="1:30" ht="64">
      <c r="A222" s="8" t="s">
        <v>1288</v>
      </c>
      <c r="B222" s="7">
        <v>204</v>
      </c>
      <c r="C222" s="7" t="s">
        <v>1289</v>
      </c>
      <c r="D222" s="8" t="s">
        <v>1290</v>
      </c>
      <c r="E222" s="8" t="s">
        <v>47</v>
      </c>
      <c r="F222" s="8" t="s">
        <v>742</v>
      </c>
      <c r="G222" s="8" t="s">
        <v>731</v>
      </c>
      <c r="H222" s="8" t="s">
        <v>731</v>
      </c>
      <c r="I222" s="8" t="s">
        <v>742</v>
      </c>
      <c r="J222" s="8" t="s">
        <v>731</v>
      </c>
      <c r="K222" s="8" t="s">
        <v>731</v>
      </c>
      <c r="L222" s="8" t="s">
        <v>731</v>
      </c>
      <c r="M222" s="8" t="s">
        <v>731</v>
      </c>
      <c r="N222" s="8" t="s">
        <v>731</v>
      </c>
      <c r="O222" s="8"/>
      <c r="P222" s="8" t="s">
        <v>878</v>
      </c>
      <c r="Q222" s="8" t="s">
        <v>1291</v>
      </c>
      <c r="R222" s="8" t="s">
        <v>81</v>
      </c>
      <c r="S222" s="8" t="s">
        <v>89</v>
      </c>
      <c r="T222" s="8" t="s">
        <v>1292</v>
      </c>
      <c r="U222" s="8" t="s">
        <v>1293</v>
      </c>
      <c r="V222" s="8" t="s">
        <v>1116</v>
      </c>
      <c r="W222" s="8"/>
      <c r="X222" s="8" t="s">
        <v>81</v>
      </c>
      <c r="Y222" s="8"/>
      <c r="Z222" s="13"/>
      <c r="AA222" s="6"/>
      <c r="AB222" s="6" t="s">
        <v>1294</v>
      </c>
      <c r="AC222" s="6"/>
      <c r="AD222" s="6"/>
    </row>
    <row r="223" spans="1:30" ht="64">
      <c r="A223" s="6" t="s">
        <v>2271</v>
      </c>
      <c r="B223" s="7">
        <v>205</v>
      </c>
      <c r="C223" s="7">
        <v>31</v>
      </c>
      <c r="D223" s="8" t="s">
        <v>603</v>
      </c>
      <c r="E223" s="6" t="s">
        <v>47</v>
      </c>
      <c r="F223" s="6">
        <v>0</v>
      </c>
      <c r="G223" s="6">
        <v>0</v>
      </c>
      <c r="H223" s="6">
        <v>1</v>
      </c>
      <c r="I223" s="6" t="s">
        <v>20</v>
      </c>
      <c r="J223" s="6" t="s">
        <v>20</v>
      </c>
      <c r="K223" s="6">
        <v>0</v>
      </c>
      <c r="L223" s="6">
        <v>0</v>
      </c>
      <c r="M223" s="6">
        <v>0</v>
      </c>
      <c r="N223" s="6">
        <v>0</v>
      </c>
      <c r="O223" s="6">
        <v>0</v>
      </c>
      <c r="P223" s="8" t="s">
        <v>255</v>
      </c>
      <c r="Q223" s="6" t="s">
        <v>583</v>
      </c>
      <c r="R223" s="6" t="s">
        <v>604</v>
      </c>
      <c r="S223" s="6" t="s">
        <v>605</v>
      </c>
      <c r="T223" s="6" t="s">
        <v>606</v>
      </c>
      <c r="U223" s="6" t="s">
        <v>607</v>
      </c>
      <c r="V223" s="6" t="s">
        <v>569</v>
      </c>
      <c r="W223" s="6" t="s">
        <v>570</v>
      </c>
      <c r="X223" s="6" t="s">
        <v>571</v>
      </c>
      <c r="Y223" s="6" t="s">
        <v>572</v>
      </c>
      <c r="Z223" s="6" t="s">
        <v>608</v>
      </c>
      <c r="AA223" s="6"/>
      <c r="AB223" s="6"/>
      <c r="AC223" s="6"/>
      <c r="AD223" s="6"/>
    </row>
    <row r="224" spans="1:30" ht="16">
      <c r="A224" s="6" t="s">
        <v>451</v>
      </c>
      <c r="B224" s="7">
        <v>206</v>
      </c>
      <c r="C224" s="7">
        <v>7</v>
      </c>
      <c r="D224" s="6" t="s">
        <v>452</v>
      </c>
      <c r="E224" s="6" t="s">
        <v>421</v>
      </c>
      <c r="F224" s="6">
        <v>1</v>
      </c>
      <c r="G224" s="6">
        <v>0</v>
      </c>
      <c r="H224" s="6">
        <v>0</v>
      </c>
      <c r="I224" s="6">
        <v>1</v>
      </c>
      <c r="J224" s="6">
        <v>0</v>
      </c>
      <c r="K224" s="6">
        <v>0</v>
      </c>
      <c r="L224" s="6">
        <v>0</v>
      </c>
      <c r="M224" s="6">
        <v>0</v>
      </c>
      <c r="N224" s="6">
        <v>0</v>
      </c>
      <c r="O224" s="6" t="s">
        <v>48</v>
      </c>
      <c r="P224" s="6">
        <f>SUM(F224:N224)</f>
        <v>2</v>
      </c>
      <c r="Q224" s="6" t="s">
        <v>382</v>
      </c>
      <c r="R224" s="6" t="s">
        <v>453</v>
      </c>
      <c r="S224" s="6" t="s">
        <v>454</v>
      </c>
      <c r="T224" s="6" t="s">
        <v>219</v>
      </c>
      <c r="U224" s="6" t="s">
        <v>432</v>
      </c>
      <c r="V224" s="6" t="s">
        <v>387</v>
      </c>
      <c r="W224" s="6" t="s">
        <v>425</v>
      </c>
      <c r="X224" s="6" t="s">
        <v>438</v>
      </c>
      <c r="Y224" s="6" t="s">
        <v>401</v>
      </c>
      <c r="Z224" s="6" t="s">
        <v>455</v>
      </c>
      <c r="AA224" s="6"/>
      <c r="AB224" s="6"/>
      <c r="AC224" s="6"/>
      <c r="AD224" s="6"/>
    </row>
    <row r="225" spans="1:30" ht="48">
      <c r="A225" s="6" t="s">
        <v>1990</v>
      </c>
      <c r="B225" s="7">
        <v>207</v>
      </c>
      <c r="C225" s="7">
        <v>3</v>
      </c>
      <c r="D225" s="6" t="s">
        <v>1991</v>
      </c>
      <c r="E225" s="6" t="s">
        <v>47</v>
      </c>
      <c r="F225" s="6">
        <v>1</v>
      </c>
      <c r="G225" s="6">
        <v>0</v>
      </c>
      <c r="H225" s="6">
        <v>0</v>
      </c>
      <c r="I225" s="6">
        <v>1</v>
      </c>
      <c r="J225" s="6">
        <v>1</v>
      </c>
      <c r="K225" s="6">
        <v>0</v>
      </c>
      <c r="L225" s="6">
        <v>0</v>
      </c>
      <c r="M225" s="6">
        <v>0</v>
      </c>
      <c r="N225" s="6">
        <v>1</v>
      </c>
      <c r="O225" s="6">
        <v>0</v>
      </c>
      <c r="P225" s="8" t="s">
        <v>910</v>
      </c>
      <c r="Q225" s="6" t="s">
        <v>1992</v>
      </c>
      <c r="R225" s="6" t="s">
        <v>1993</v>
      </c>
      <c r="S225" s="6" t="s">
        <v>89</v>
      </c>
      <c r="T225" s="6" t="s">
        <v>1994</v>
      </c>
      <c r="U225" s="6" t="s">
        <v>1995</v>
      </c>
      <c r="V225" s="6" t="s">
        <v>1922</v>
      </c>
      <c r="W225" s="6" t="s">
        <v>1923</v>
      </c>
      <c r="X225" s="6" t="s">
        <v>1996</v>
      </c>
      <c r="Y225" s="6" t="s">
        <v>81</v>
      </c>
      <c r="Z225" s="6" t="s">
        <v>1997</v>
      </c>
      <c r="AA225" s="6"/>
      <c r="AB225" s="6"/>
      <c r="AC225" s="6"/>
      <c r="AD225" s="6"/>
    </row>
    <row r="226" spans="1:30" ht="16">
      <c r="A226" s="6" t="s">
        <v>2270</v>
      </c>
      <c r="B226" s="7">
        <v>208</v>
      </c>
      <c r="C226" s="7"/>
      <c r="D226" s="6"/>
      <c r="E226" s="6"/>
      <c r="F226" s="6"/>
      <c r="G226" s="6"/>
      <c r="H226" s="6"/>
      <c r="I226" s="6"/>
      <c r="J226" s="6"/>
      <c r="K226" s="6"/>
      <c r="L226" s="6"/>
      <c r="M226" s="6"/>
      <c r="N226" s="6"/>
      <c r="O226" s="6"/>
      <c r="P226" s="8"/>
      <c r="Q226" s="6"/>
      <c r="R226" s="6"/>
      <c r="S226" s="6"/>
      <c r="T226" s="6"/>
      <c r="U226" s="6"/>
      <c r="V226" s="6"/>
      <c r="W226" s="6"/>
      <c r="X226" s="6"/>
      <c r="Y226" s="6"/>
      <c r="Z226" s="6"/>
      <c r="AA226" s="6"/>
      <c r="AB226" s="6"/>
      <c r="AC226" s="6"/>
      <c r="AD226" s="6"/>
    </row>
    <row r="227" spans="1:30" ht="48">
      <c r="A227" s="6" t="s">
        <v>1295</v>
      </c>
      <c r="B227" s="7">
        <v>209</v>
      </c>
      <c r="C227" s="7">
        <v>7</v>
      </c>
      <c r="D227" s="8" t="s">
        <v>1296</v>
      </c>
      <c r="E227" s="8" t="s">
        <v>47</v>
      </c>
      <c r="F227" s="36" t="s">
        <v>742</v>
      </c>
      <c r="G227" s="8" t="s">
        <v>20</v>
      </c>
      <c r="H227" s="8" t="s">
        <v>742</v>
      </c>
      <c r="I227" s="8" t="s">
        <v>742</v>
      </c>
      <c r="J227" s="8" t="s">
        <v>742</v>
      </c>
      <c r="K227" s="8" t="s">
        <v>742</v>
      </c>
      <c r="L227" s="8" t="s">
        <v>731</v>
      </c>
      <c r="M227" s="8" t="s">
        <v>731</v>
      </c>
      <c r="N227" s="8" t="s">
        <v>731</v>
      </c>
      <c r="O227" s="8"/>
      <c r="P227" s="8" t="s">
        <v>326</v>
      </c>
      <c r="Q227" s="8" t="s">
        <v>1297</v>
      </c>
      <c r="R227" s="8" t="s">
        <v>1298</v>
      </c>
      <c r="S227" s="8" t="s">
        <v>1299</v>
      </c>
      <c r="T227" s="8" t="s">
        <v>1300</v>
      </c>
      <c r="U227" s="8" t="s">
        <v>1301</v>
      </c>
      <c r="V227" s="8" t="s">
        <v>1302</v>
      </c>
      <c r="W227" s="8" t="s">
        <v>81</v>
      </c>
      <c r="X227" s="8" t="s">
        <v>81</v>
      </c>
      <c r="Y227" s="8"/>
      <c r="Z227" s="20"/>
      <c r="AA227" s="6"/>
      <c r="AB227" s="6"/>
      <c r="AC227" s="6"/>
      <c r="AD227" s="6"/>
    </row>
    <row r="228" spans="1:30" ht="16">
      <c r="A228" s="6" t="s">
        <v>494</v>
      </c>
      <c r="B228" s="7">
        <v>210</v>
      </c>
      <c r="C228" s="7">
        <v>34</v>
      </c>
      <c r="D228" s="6" t="s">
        <v>495</v>
      </c>
      <c r="E228" s="6" t="s">
        <v>421</v>
      </c>
      <c r="F228" s="6">
        <v>1</v>
      </c>
      <c r="G228" s="6">
        <v>0</v>
      </c>
      <c r="H228" s="6">
        <v>0</v>
      </c>
      <c r="I228" s="6">
        <v>1</v>
      </c>
      <c r="J228" s="6">
        <v>1</v>
      </c>
      <c r="K228" s="6">
        <v>0</v>
      </c>
      <c r="L228" s="6">
        <v>0</v>
      </c>
      <c r="M228" s="6">
        <v>0</v>
      </c>
      <c r="N228" s="6">
        <v>1</v>
      </c>
      <c r="O228" s="6">
        <v>0</v>
      </c>
      <c r="P228" s="6">
        <f>SUM(F228:O228)</f>
        <v>4</v>
      </c>
      <c r="Q228" s="6" t="s">
        <v>496</v>
      </c>
      <c r="R228" s="6" t="s">
        <v>450</v>
      </c>
      <c r="S228" s="6" t="s">
        <v>497</v>
      </c>
      <c r="T228" s="6" t="s">
        <v>219</v>
      </c>
      <c r="U228" s="6" t="s">
        <v>498</v>
      </c>
      <c r="V228" s="6" t="s">
        <v>499</v>
      </c>
      <c r="W228" s="6" t="s">
        <v>500</v>
      </c>
      <c r="X228" s="6" t="s">
        <v>501</v>
      </c>
      <c r="Y228" s="6" t="s">
        <v>260</v>
      </c>
      <c r="Z228" s="6" t="s">
        <v>491</v>
      </c>
      <c r="AA228" s="6"/>
      <c r="AB228" s="6"/>
      <c r="AC228" s="6"/>
      <c r="AD228" s="6"/>
    </row>
    <row r="229" spans="1:30" ht="96">
      <c r="A229" s="8" t="s">
        <v>1303</v>
      </c>
      <c r="B229" s="7">
        <v>211</v>
      </c>
      <c r="C229" s="7" t="s">
        <v>1021</v>
      </c>
      <c r="D229" s="8" t="s">
        <v>1304</v>
      </c>
      <c r="E229" s="8" t="s">
        <v>47</v>
      </c>
      <c r="F229" s="8" t="s">
        <v>731</v>
      </c>
      <c r="G229" s="8" t="s">
        <v>731</v>
      </c>
      <c r="H229" s="8" t="s">
        <v>731</v>
      </c>
      <c r="I229" s="8" t="s">
        <v>731</v>
      </c>
      <c r="J229" s="8" t="s">
        <v>731</v>
      </c>
      <c r="K229" s="8" t="s">
        <v>731</v>
      </c>
      <c r="L229" s="8" t="s">
        <v>731</v>
      </c>
      <c r="M229" s="8" t="s">
        <v>731</v>
      </c>
      <c r="N229" s="8" t="s">
        <v>731</v>
      </c>
      <c r="O229" s="8"/>
      <c r="P229" s="8" t="s">
        <v>731</v>
      </c>
      <c r="Q229" s="8" t="s">
        <v>1305</v>
      </c>
      <c r="R229" s="8" t="s">
        <v>1306</v>
      </c>
      <c r="S229" s="8" t="s">
        <v>1307</v>
      </c>
      <c r="T229" s="8" t="s">
        <v>1308</v>
      </c>
      <c r="U229" s="8" t="s">
        <v>1309</v>
      </c>
      <c r="V229" s="8" t="s">
        <v>1310</v>
      </c>
      <c r="W229" s="8" t="s">
        <v>81</v>
      </c>
      <c r="X229" s="8" t="s">
        <v>81</v>
      </c>
      <c r="Y229" s="8" t="s">
        <v>81</v>
      </c>
      <c r="Z229" s="25"/>
      <c r="AA229" s="6"/>
      <c r="AB229" s="6" t="s">
        <v>1311</v>
      </c>
      <c r="AC229" s="6" t="s">
        <v>1312</v>
      </c>
      <c r="AD229" s="6"/>
    </row>
    <row r="230" spans="1:30" ht="16">
      <c r="A230" s="8" t="s">
        <v>2272</v>
      </c>
      <c r="B230" s="7">
        <v>212</v>
      </c>
      <c r="C230" s="7"/>
      <c r="D230" s="8"/>
      <c r="E230" s="8"/>
      <c r="F230" s="8"/>
      <c r="G230" s="8"/>
      <c r="H230" s="8"/>
      <c r="I230" s="8"/>
      <c r="J230" s="8"/>
      <c r="K230" s="8"/>
      <c r="L230" s="8"/>
      <c r="M230" s="8"/>
      <c r="N230" s="8"/>
      <c r="O230" s="8"/>
      <c r="P230" s="8"/>
      <c r="Q230" s="8"/>
      <c r="R230" s="8"/>
      <c r="S230" s="8"/>
      <c r="T230" s="8"/>
      <c r="U230" s="8"/>
      <c r="V230" s="8"/>
      <c r="W230" s="8"/>
      <c r="X230" s="8"/>
      <c r="Y230" s="8"/>
      <c r="Z230" s="25"/>
      <c r="AA230" s="6"/>
      <c r="AB230" s="6"/>
      <c r="AC230" s="6"/>
      <c r="AD230" s="6"/>
    </row>
    <row r="231" spans="1:30" ht="64">
      <c r="A231" s="8" t="s">
        <v>1313</v>
      </c>
      <c r="B231" s="7">
        <v>213</v>
      </c>
      <c r="C231" s="7" t="s">
        <v>597</v>
      </c>
      <c r="D231" s="8" t="s">
        <v>1314</v>
      </c>
      <c r="E231" s="8" t="s">
        <v>47</v>
      </c>
      <c r="F231" s="8" t="s">
        <v>742</v>
      </c>
      <c r="G231" s="8" t="s">
        <v>20</v>
      </c>
      <c r="H231" s="8" t="s">
        <v>731</v>
      </c>
      <c r="I231" s="8" t="s">
        <v>742</v>
      </c>
      <c r="J231" s="8" t="s">
        <v>731</v>
      </c>
      <c r="K231" s="8" t="s">
        <v>731</v>
      </c>
      <c r="L231" s="8" t="s">
        <v>731</v>
      </c>
      <c r="M231" s="8" t="s">
        <v>731</v>
      </c>
      <c r="N231" s="8" t="s">
        <v>731</v>
      </c>
      <c r="O231" s="8"/>
      <c r="P231" s="8" t="s">
        <v>228</v>
      </c>
      <c r="Q231" s="8" t="s">
        <v>199</v>
      </c>
      <c r="R231" s="8" t="s">
        <v>1315</v>
      </c>
      <c r="S231" s="8" t="s">
        <v>1316</v>
      </c>
      <c r="T231" s="8" t="s">
        <v>1317</v>
      </c>
      <c r="U231" s="8" t="s">
        <v>1318</v>
      </c>
      <c r="V231" s="8" t="s">
        <v>1085</v>
      </c>
      <c r="W231" s="8" t="s">
        <v>1186</v>
      </c>
      <c r="X231" s="8" t="s">
        <v>1319</v>
      </c>
      <c r="Y231" s="8" t="s">
        <v>81</v>
      </c>
      <c r="Z231" s="14"/>
      <c r="AA231" s="6"/>
      <c r="AB231" s="6"/>
      <c r="AC231" s="6"/>
      <c r="AD231" s="6"/>
    </row>
    <row r="232" spans="1:30" ht="144">
      <c r="A232" s="46" t="s">
        <v>1320</v>
      </c>
      <c r="B232" s="7">
        <v>214</v>
      </c>
      <c r="C232" s="7" t="s">
        <v>910</v>
      </c>
      <c r="D232" s="46" t="s">
        <v>1321</v>
      </c>
      <c r="E232" s="46" t="s">
        <v>47</v>
      </c>
      <c r="F232" s="46" t="s">
        <v>742</v>
      </c>
      <c r="G232" s="46" t="s">
        <v>48</v>
      </c>
      <c r="H232" s="46" t="s">
        <v>731</v>
      </c>
      <c r="I232" s="46" t="s">
        <v>742</v>
      </c>
      <c r="J232" s="46" t="s">
        <v>48</v>
      </c>
      <c r="K232" s="46" t="s">
        <v>731</v>
      </c>
      <c r="L232" s="46" t="s">
        <v>731</v>
      </c>
      <c r="M232" s="46" t="s">
        <v>731</v>
      </c>
      <c r="N232" s="46" t="s">
        <v>731</v>
      </c>
      <c r="O232" s="46"/>
      <c r="P232" s="46" t="s">
        <v>371</v>
      </c>
      <c r="Q232" s="46" t="s">
        <v>1322</v>
      </c>
      <c r="R232" s="46" t="s">
        <v>1192</v>
      </c>
      <c r="S232" s="46" t="s">
        <v>1258</v>
      </c>
      <c r="T232" s="6" t="s">
        <v>1323</v>
      </c>
      <c r="U232" s="6" t="s">
        <v>1324</v>
      </c>
      <c r="V232" s="46" t="s">
        <v>1325</v>
      </c>
      <c r="W232" s="46" t="s">
        <v>1197</v>
      </c>
      <c r="X232" s="46" t="s">
        <v>1262</v>
      </c>
      <c r="Y232" s="8" t="s">
        <v>1218</v>
      </c>
      <c r="Z232" s="48"/>
      <c r="AA232" s="49"/>
      <c r="AB232" s="6"/>
      <c r="AC232" s="6"/>
      <c r="AD232" s="6"/>
    </row>
    <row r="233" spans="1:30" ht="16">
      <c r="A233" s="46" t="s">
        <v>2273</v>
      </c>
      <c r="B233" s="7">
        <v>215</v>
      </c>
      <c r="C233" s="7"/>
      <c r="D233" s="46"/>
      <c r="E233" s="46"/>
      <c r="F233" s="46"/>
      <c r="G233" s="46"/>
      <c r="H233" s="46"/>
      <c r="I233" s="46"/>
      <c r="J233" s="46"/>
      <c r="K233" s="46"/>
      <c r="L233" s="46"/>
      <c r="M233" s="46"/>
      <c r="N233" s="46"/>
      <c r="O233" s="46"/>
      <c r="P233" s="46"/>
      <c r="Q233" s="46"/>
      <c r="R233" s="46"/>
      <c r="S233" s="46"/>
      <c r="T233" s="6"/>
      <c r="U233" s="6"/>
      <c r="V233" s="46"/>
      <c r="W233" s="46"/>
      <c r="X233" s="46"/>
      <c r="Y233" s="8"/>
      <c r="Z233" s="48"/>
      <c r="AA233" s="49"/>
      <c r="AB233" s="6"/>
      <c r="AC233" s="6"/>
      <c r="AD233" s="6"/>
    </row>
    <row r="234" spans="1:30" ht="128">
      <c r="A234" s="6" t="s">
        <v>61</v>
      </c>
      <c r="B234" s="7">
        <v>501</v>
      </c>
      <c r="C234" s="7">
        <v>1</v>
      </c>
      <c r="D234" s="6">
        <v>55.6</v>
      </c>
      <c r="E234" s="6" t="s">
        <v>47</v>
      </c>
      <c r="F234" s="6">
        <v>1</v>
      </c>
      <c r="G234" s="6">
        <v>0</v>
      </c>
      <c r="H234" s="6">
        <v>1</v>
      </c>
      <c r="I234" s="6">
        <v>1</v>
      </c>
      <c r="J234" s="6">
        <v>1</v>
      </c>
      <c r="K234" s="6">
        <v>0</v>
      </c>
      <c r="L234" s="6">
        <v>0</v>
      </c>
      <c r="M234" s="6">
        <v>0</v>
      </c>
      <c r="N234" s="6">
        <v>0</v>
      </c>
      <c r="O234" s="6">
        <v>0</v>
      </c>
      <c r="P234" s="6">
        <v>4</v>
      </c>
      <c r="Q234" s="6" t="s">
        <v>62</v>
      </c>
      <c r="R234" s="6" t="s">
        <v>63</v>
      </c>
      <c r="S234" s="6" t="s">
        <v>64</v>
      </c>
      <c r="T234" s="6" t="s">
        <v>39</v>
      </c>
      <c r="U234" s="6" t="s">
        <v>65</v>
      </c>
      <c r="V234" s="6" t="s">
        <v>66</v>
      </c>
      <c r="W234" s="6" t="s">
        <v>56</v>
      </c>
      <c r="X234" s="6" t="s">
        <v>67</v>
      </c>
      <c r="Y234" s="6" t="s">
        <v>58</v>
      </c>
      <c r="Z234" s="6" t="s">
        <v>68</v>
      </c>
      <c r="AA234" s="6" t="s">
        <v>69</v>
      </c>
      <c r="AB234" s="5"/>
      <c r="AC234" s="5"/>
      <c r="AD234" s="5"/>
    </row>
    <row r="235" spans="1:30" ht="96">
      <c r="A235" s="8" t="s">
        <v>1326</v>
      </c>
      <c r="B235" s="7">
        <v>501</v>
      </c>
      <c r="C235" s="7" t="s">
        <v>742</v>
      </c>
      <c r="D235" s="8" t="s">
        <v>1154</v>
      </c>
      <c r="E235" s="8" t="s">
        <v>47</v>
      </c>
      <c r="F235" s="8" t="s">
        <v>742</v>
      </c>
      <c r="G235" s="8" t="s">
        <v>731</v>
      </c>
      <c r="H235" s="8" t="s">
        <v>731</v>
      </c>
      <c r="I235" s="8" t="s">
        <v>742</v>
      </c>
      <c r="J235" s="8" t="s">
        <v>742</v>
      </c>
      <c r="K235" s="8" t="s">
        <v>731</v>
      </c>
      <c r="L235" s="8" t="s">
        <v>731</v>
      </c>
      <c r="M235" s="8" t="s">
        <v>731</v>
      </c>
      <c r="N235" s="8" t="s">
        <v>731</v>
      </c>
      <c r="O235" s="8"/>
      <c r="P235" s="8" t="s">
        <v>597</v>
      </c>
      <c r="Q235" s="8" t="s">
        <v>1327</v>
      </c>
      <c r="R235" s="8" t="s">
        <v>1328</v>
      </c>
      <c r="S235" s="8" t="s">
        <v>1329</v>
      </c>
      <c r="T235" s="8" t="s">
        <v>1283</v>
      </c>
      <c r="U235" s="8" t="s">
        <v>1330</v>
      </c>
      <c r="V235" s="8" t="s">
        <v>1331</v>
      </c>
      <c r="W235" s="8" t="s">
        <v>570</v>
      </c>
      <c r="X235" s="8" t="s">
        <v>1328</v>
      </c>
      <c r="Y235" s="8"/>
      <c r="Z235" s="16"/>
      <c r="AA235" s="6"/>
      <c r="AB235" s="6"/>
      <c r="AC235" s="6"/>
      <c r="AD235" s="6"/>
    </row>
    <row r="236" spans="1:30">
      <c r="A236" s="11" t="s">
        <v>906</v>
      </c>
      <c r="B236" s="10">
        <v>502</v>
      </c>
      <c r="C236" s="10" t="s">
        <v>907</v>
      </c>
      <c r="D236" s="11" t="s">
        <v>908</v>
      </c>
      <c r="E236" s="11" t="s">
        <v>909</v>
      </c>
      <c r="F236" s="11">
        <v>1</v>
      </c>
      <c r="G236" s="11">
        <v>0</v>
      </c>
      <c r="H236" s="11">
        <v>0</v>
      </c>
      <c r="I236" s="11">
        <v>1</v>
      </c>
      <c r="J236" s="11">
        <v>1</v>
      </c>
      <c r="K236" s="11">
        <v>0</v>
      </c>
      <c r="L236" s="11">
        <v>1</v>
      </c>
      <c r="M236" s="11">
        <v>0</v>
      </c>
      <c r="N236" s="18" t="s">
        <v>731</v>
      </c>
      <c r="O236" s="5"/>
      <c r="P236" s="18" t="s">
        <v>910</v>
      </c>
      <c r="Q236" s="5" t="s">
        <v>911</v>
      </c>
      <c r="R236" s="11" t="s">
        <v>880</v>
      </c>
      <c r="S236" s="5" t="s">
        <v>912</v>
      </c>
      <c r="T236" s="11" t="s">
        <v>913</v>
      </c>
      <c r="U236" s="11" t="s">
        <v>914</v>
      </c>
      <c r="V236" s="5" t="s">
        <v>915</v>
      </c>
      <c r="W236" s="5" t="s">
        <v>916</v>
      </c>
      <c r="X236" s="11" t="s">
        <v>805</v>
      </c>
      <c r="Y236" s="11" t="s">
        <v>917</v>
      </c>
      <c r="Z236" s="5"/>
      <c r="AA236" s="11"/>
      <c r="AB236" s="5"/>
      <c r="AC236" s="5"/>
      <c r="AD236" s="5"/>
    </row>
    <row r="237" spans="1:30" ht="48">
      <c r="A237" s="6" t="s">
        <v>532</v>
      </c>
      <c r="B237" s="7">
        <v>503</v>
      </c>
      <c r="C237" s="7">
        <v>9</v>
      </c>
      <c r="D237" s="6" t="s">
        <v>533</v>
      </c>
      <c r="E237" s="6" t="s">
        <v>421</v>
      </c>
      <c r="F237" s="6">
        <v>0</v>
      </c>
      <c r="G237" s="6">
        <v>0</v>
      </c>
      <c r="H237" s="6">
        <v>0</v>
      </c>
      <c r="I237" s="6">
        <v>1</v>
      </c>
      <c r="J237" s="6">
        <v>0</v>
      </c>
      <c r="K237" s="6">
        <v>0</v>
      </c>
      <c r="L237" s="6">
        <v>0</v>
      </c>
      <c r="M237" s="6">
        <v>0</v>
      </c>
      <c r="N237" s="6">
        <v>0</v>
      </c>
      <c r="O237" s="6">
        <v>0</v>
      </c>
      <c r="P237" s="6">
        <v>2</v>
      </c>
      <c r="Q237" s="6" t="s">
        <v>534</v>
      </c>
      <c r="R237" s="6" t="s">
        <v>535</v>
      </c>
      <c r="S237" s="6" t="s">
        <v>536</v>
      </c>
      <c r="T237" s="6" t="s">
        <v>219</v>
      </c>
      <c r="U237" s="6" t="s">
        <v>432</v>
      </c>
      <c r="V237" s="6" t="s">
        <v>387</v>
      </c>
      <c r="W237" s="6" t="s">
        <v>500</v>
      </c>
      <c r="X237" s="6" t="s">
        <v>537</v>
      </c>
      <c r="Y237" s="6" t="s">
        <v>493</v>
      </c>
      <c r="Z237" s="6" t="s">
        <v>401</v>
      </c>
      <c r="AA237" s="6"/>
      <c r="AB237" s="6"/>
      <c r="AC237" s="6"/>
      <c r="AD237" s="6"/>
    </row>
    <row r="238" spans="1:30" ht="32">
      <c r="A238" s="6" t="s">
        <v>321</v>
      </c>
      <c r="B238" s="7">
        <v>504</v>
      </c>
      <c r="C238" s="7">
        <v>28</v>
      </c>
      <c r="D238" s="6" t="s">
        <v>322</v>
      </c>
      <c r="E238" s="6" t="s">
        <v>47</v>
      </c>
      <c r="F238" s="6">
        <v>0</v>
      </c>
      <c r="G238" s="6" t="s">
        <v>20</v>
      </c>
      <c r="H238" s="6">
        <v>0</v>
      </c>
      <c r="I238" s="6">
        <v>1</v>
      </c>
      <c r="J238" s="6" t="s">
        <v>20</v>
      </c>
      <c r="K238" s="6">
        <v>0</v>
      </c>
      <c r="L238" s="6">
        <v>0</v>
      </c>
      <c r="M238" s="6">
        <v>0</v>
      </c>
      <c r="N238" s="6">
        <v>1</v>
      </c>
      <c r="O238" s="6" t="s">
        <v>20</v>
      </c>
      <c r="P238" s="8" t="s">
        <v>208</v>
      </c>
      <c r="Q238" s="6" t="s">
        <v>323</v>
      </c>
      <c r="R238" s="6" t="s">
        <v>316</v>
      </c>
      <c r="S238" s="6" t="s">
        <v>317</v>
      </c>
      <c r="T238" s="6" t="s">
        <v>318</v>
      </c>
      <c r="U238" s="6" t="s">
        <v>319</v>
      </c>
      <c r="V238" s="6" t="s">
        <v>320</v>
      </c>
      <c r="W238" s="6" t="s">
        <v>320</v>
      </c>
      <c r="X238" s="6" t="s">
        <v>320</v>
      </c>
      <c r="Y238" s="6" t="s">
        <v>260</v>
      </c>
      <c r="Z238" s="6" t="s">
        <v>324</v>
      </c>
      <c r="AA238" s="5"/>
      <c r="AB238" s="5"/>
      <c r="AC238" s="5"/>
      <c r="AD238" s="5"/>
    </row>
    <row r="239" spans="1:30" ht="32">
      <c r="A239" s="6" t="s">
        <v>2127</v>
      </c>
      <c r="B239" s="7">
        <v>505</v>
      </c>
      <c r="C239" s="7">
        <v>11</v>
      </c>
      <c r="D239" s="6" t="s">
        <v>2128</v>
      </c>
      <c r="E239" s="6" t="s">
        <v>1958</v>
      </c>
      <c r="F239" s="6">
        <v>0</v>
      </c>
      <c r="G239" s="6" t="s">
        <v>20</v>
      </c>
      <c r="H239" s="6">
        <v>1</v>
      </c>
      <c r="I239" s="6">
        <v>1</v>
      </c>
      <c r="J239" s="6">
        <v>1</v>
      </c>
      <c r="K239" s="6">
        <v>0</v>
      </c>
      <c r="L239" s="6">
        <v>0</v>
      </c>
      <c r="M239" s="6">
        <v>0</v>
      </c>
      <c r="N239" s="6">
        <v>1</v>
      </c>
      <c r="O239" s="6">
        <v>0</v>
      </c>
      <c r="P239" s="8" t="s">
        <v>314</v>
      </c>
      <c r="Q239" s="6" t="s">
        <v>2129</v>
      </c>
      <c r="R239" s="6" t="s">
        <v>2130</v>
      </c>
      <c r="S239" s="6" t="s">
        <v>605</v>
      </c>
      <c r="T239" s="6" t="s">
        <v>219</v>
      </c>
      <c r="U239" s="6" t="s">
        <v>2131</v>
      </c>
      <c r="V239" s="6" t="s">
        <v>2132</v>
      </c>
      <c r="W239" s="6" t="s">
        <v>2133</v>
      </c>
      <c r="X239" s="6" t="s">
        <v>2134</v>
      </c>
      <c r="Y239" s="6" t="s">
        <v>2135</v>
      </c>
      <c r="Z239" s="6" t="s">
        <v>2136</v>
      </c>
      <c r="AA239" s="6"/>
      <c r="AB239" s="6"/>
      <c r="AC239" s="6"/>
      <c r="AD239" s="6"/>
    </row>
    <row r="240" spans="1:30" ht="32">
      <c r="A240" s="6" t="s">
        <v>325</v>
      </c>
      <c r="B240" s="7">
        <v>506</v>
      </c>
      <c r="C240" s="7">
        <v>22</v>
      </c>
      <c r="D240" s="55">
        <v>60</v>
      </c>
      <c r="E240" s="6" t="s">
        <v>47</v>
      </c>
      <c r="F240" s="6">
        <v>0</v>
      </c>
      <c r="G240" s="6" t="s">
        <v>20</v>
      </c>
      <c r="H240" s="6">
        <v>1</v>
      </c>
      <c r="I240" s="6">
        <v>1</v>
      </c>
      <c r="J240" s="6">
        <v>1</v>
      </c>
      <c r="K240" s="6">
        <v>0</v>
      </c>
      <c r="L240" s="6">
        <v>0</v>
      </c>
      <c r="M240" s="6">
        <v>0</v>
      </c>
      <c r="N240" s="6">
        <v>1</v>
      </c>
      <c r="O240" s="6">
        <v>1</v>
      </c>
      <c r="P240" s="8" t="s">
        <v>326</v>
      </c>
      <c r="Q240" s="6" t="s">
        <v>327</v>
      </c>
      <c r="R240" s="6" t="s">
        <v>328</v>
      </c>
      <c r="S240" s="6" t="s">
        <v>329</v>
      </c>
      <c r="T240" s="6" t="s">
        <v>318</v>
      </c>
      <c r="U240" s="6" t="s">
        <v>330</v>
      </c>
      <c r="V240" s="6" t="s">
        <v>320</v>
      </c>
      <c r="W240" s="6" t="s">
        <v>320</v>
      </c>
      <c r="X240" s="6" t="s">
        <v>320</v>
      </c>
      <c r="Y240" s="6" t="s">
        <v>260</v>
      </c>
      <c r="Z240" s="6" t="s">
        <v>260</v>
      </c>
      <c r="AA240" s="5"/>
      <c r="AB240" s="5"/>
      <c r="AC240" s="5"/>
      <c r="AD240" s="5"/>
    </row>
    <row r="241" spans="1:30">
      <c r="A241" s="5" t="s">
        <v>1699</v>
      </c>
      <c r="B241" s="10">
        <v>507</v>
      </c>
      <c r="C241" s="10">
        <v>2</v>
      </c>
      <c r="D241" s="11">
        <v>2446</v>
      </c>
      <c r="E241" s="11" t="s">
        <v>47</v>
      </c>
      <c r="F241" s="11">
        <v>1</v>
      </c>
      <c r="G241" s="11">
        <v>1</v>
      </c>
      <c r="H241" s="11">
        <v>1</v>
      </c>
      <c r="I241" s="11">
        <v>1</v>
      </c>
      <c r="J241" s="11">
        <v>0</v>
      </c>
      <c r="K241" s="11">
        <v>0</v>
      </c>
      <c r="L241" s="11">
        <v>0</v>
      </c>
      <c r="M241" s="11">
        <v>0</v>
      </c>
      <c r="N241" s="11">
        <v>0</v>
      </c>
      <c r="O241" s="5"/>
      <c r="P241" s="11">
        <v>4</v>
      </c>
      <c r="Q241" s="5" t="s">
        <v>1700</v>
      </c>
      <c r="R241" s="5"/>
      <c r="S241" s="5" t="s">
        <v>1701</v>
      </c>
      <c r="T241" s="5" t="s">
        <v>219</v>
      </c>
      <c r="U241" s="5" t="s">
        <v>1702</v>
      </c>
      <c r="V241" s="5" t="s">
        <v>1651</v>
      </c>
      <c r="W241" s="5"/>
      <c r="X241" s="5"/>
      <c r="Y241" s="5"/>
      <c r="Z241" s="5"/>
      <c r="AA241" s="5"/>
      <c r="AB241" s="5"/>
      <c r="AC241" s="5"/>
      <c r="AD241" s="5"/>
    </row>
    <row r="242" spans="1:30" ht="64">
      <c r="A242" s="53" t="s">
        <v>198</v>
      </c>
      <c r="B242" s="56">
        <v>508</v>
      </c>
      <c r="C242" s="56">
        <v>2</v>
      </c>
      <c r="D242" s="57">
        <v>1.89</v>
      </c>
      <c r="E242" s="53" t="s">
        <v>47</v>
      </c>
      <c r="F242" s="53">
        <v>1</v>
      </c>
      <c r="G242" s="53">
        <v>0</v>
      </c>
      <c r="H242" s="53">
        <v>0</v>
      </c>
      <c r="I242" s="53">
        <v>0</v>
      </c>
      <c r="J242" s="53">
        <v>1</v>
      </c>
      <c r="K242" s="53">
        <v>0</v>
      </c>
      <c r="L242" s="53">
        <v>0</v>
      </c>
      <c r="M242" s="53">
        <v>0</v>
      </c>
      <c r="N242" s="53">
        <v>0</v>
      </c>
      <c r="O242" s="53"/>
      <c r="P242" s="58">
        <v>2</v>
      </c>
      <c r="Q242" s="23" t="s">
        <v>2372</v>
      </c>
      <c r="R242" s="6" t="s">
        <v>200</v>
      </c>
      <c r="S242" s="6" t="s">
        <v>201</v>
      </c>
      <c r="T242" s="6" t="s">
        <v>202</v>
      </c>
      <c r="U242" s="6" t="s">
        <v>2373</v>
      </c>
      <c r="V242" s="6" t="s">
        <v>203</v>
      </c>
      <c r="W242" s="6" t="s">
        <v>204</v>
      </c>
      <c r="X242" s="6" t="s">
        <v>204</v>
      </c>
      <c r="Y242" s="6" t="s">
        <v>205</v>
      </c>
      <c r="Z242" s="6"/>
      <c r="AA242" s="53"/>
      <c r="AB242" s="53"/>
      <c r="AC242" s="53"/>
      <c r="AD242" s="53"/>
    </row>
    <row r="243" spans="1:30" ht="32">
      <c r="A243" s="6" t="s">
        <v>440</v>
      </c>
      <c r="B243" s="7">
        <v>509</v>
      </c>
      <c r="C243" s="7">
        <v>3</v>
      </c>
      <c r="D243" s="6" t="s">
        <v>441</v>
      </c>
      <c r="E243" s="6" t="s">
        <v>421</v>
      </c>
      <c r="F243" s="6">
        <v>1</v>
      </c>
      <c r="G243" s="24">
        <v>1</v>
      </c>
      <c r="H243" s="6">
        <v>0</v>
      </c>
      <c r="I243" s="6">
        <v>1</v>
      </c>
      <c r="J243" s="6">
        <v>0</v>
      </c>
      <c r="K243" s="6">
        <v>0</v>
      </c>
      <c r="L243" s="6">
        <v>0</v>
      </c>
      <c r="M243" s="6">
        <v>0</v>
      </c>
      <c r="N243" s="6">
        <v>1</v>
      </c>
      <c r="O243" s="6">
        <v>1</v>
      </c>
      <c r="P243" s="6">
        <f>SUM(F243:N243)</f>
        <v>4</v>
      </c>
      <c r="Q243" s="6" t="s">
        <v>442</v>
      </c>
      <c r="R243" s="6" t="s">
        <v>443</v>
      </c>
      <c r="S243" s="6" t="s">
        <v>444</v>
      </c>
      <c r="T243" s="6" t="s">
        <v>219</v>
      </c>
      <c r="U243" s="6" t="s">
        <v>432</v>
      </c>
      <c r="V243" s="6" t="s">
        <v>387</v>
      </c>
      <c r="W243" s="6" t="s">
        <v>425</v>
      </c>
      <c r="X243" s="6"/>
      <c r="Y243" s="6"/>
      <c r="Z243" s="6"/>
      <c r="AA243" s="6"/>
      <c r="AB243" s="6"/>
      <c r="AC243" s="6"/>
      <c r="AD243" s="6"/>
    </row>
    <row r="244" spans="1:30" ht="112">
      <c r="A244" s="46" t="s">
        <v>1332</v>
      </c>
      <c r="B244" s="7">
        <v>510</v>
      </c>
      <c r="C244" s="7">
        <v>3</v>
      </c>
      <c r="D244" s="46">
        <v>160.1</v>
      </c>
      <c r="E244" s="46" t="s">
        <v>47</v>
      </c>
      <c r="F244" s="46" t="s">
        <v>742</v>
      </c>
      <c r="G244" s="46" t="s">
        <v>742</v>
      </c>
      <c r="H244" s="46" t="s">
        <v>742</v>
      </c>
      <c r="I244" s="46" t="s">
        <v>742</v>
      </c>
      <c r="J244" s="46" t="s">
        <v>742</v>
      </c>
      <c r="K244" s="46" t="s">
        <v>731</v>
      </c>
      <c r="L244" s="46" t="s">
        <v>731</v>
      </c>
      <c r="M244" s="46" t="s">
        <v>731</v>
      </c>
      <c r="N244" s="46" t="s">
        <v>731</v>
      </c>
      <c r="O244" s="46"/>
      <c r="P244" s="46" t="s">
        <v>1021</v>
      </c>
      <c r="Q244" s="46" t="s">
        <v>1333</v>
      </c>
      <c r="R244" s="46" t="s">
        <v>1334</v>
      </c>
      <c r="S244" s="46" t="s">
        <v>1335</v>
      </c>
      <c r="T244" s="46" t="s">
        <v>219</v>
      </c>
      <c r="U244" s="46" t="s">
        <v>1336</v>
      </c>
      <c r="V244" s="46" t="s">
        <v>1337</v>
      </c>
      <c r="W244" s="46" t="s">
        <v>1338</v>
      </c>
      <c r="X244" s="46" t="s">
        <v>1339</v>
      </c>
      <c r="Y244" s="6" t="s">
        <v>81</v>
      </c>
      <c r="Z244" s="37"/>
      <c r="AA244" s="6"/>
      <c r="AB244" s="6" t="s">
        <v>1340</v>
      </c>
      <c r="AC244" s="6"/>
      <c r="AD244" s="6"/>
    </row>
    <row r="245" spans="1:30" ht="80">
      <c r="A245" s="6" t="s">
        <v>1926</v>
      </c>
      <c r="B245" s="7">
        <v>510</v>
      </c>
      <c r="C245" s="7">
        <v>11</v>
      </c>
      <c r="D245" s="6" t="s">
        <v>1927</v>
      </c>
      <c r="E245" s="6" t="s">
        <v>47</v>
      </c>
      <c r="F245" s="6">
        <v>1</v>
      </c>
      <c r="G245" s="6" t="s">
        <v>20</v>
      </c>
      <c r="H245" s="6">
        <v>0</v>
      </c>
      <c r="I245" s="6">
        <v>1</v>
      </c>
      <c r="J245" s="6" t="s">
        <v>20</v>
      </c>
      <c r="K245" s="6">
        <v>0</v>
      </c>
      <c r="L245" s="6">
        <v>0</v>
      </c>
      <c r="M245" s="6">
        <v>0</v>
      </c>
      <c r="N245" s="6">
        <v>0</v>
      </c>
      <c r="O245" s="6">
        <v>0</v>
      </c>
      <c r="P245" s="8" t="s">
        <v>208</v>
      </c>
      <c r="Q245" s="6" t="s">
        <v>1928</v>
      </c>
      <c r="R245" s="6" t="s">
        <v>1929</v>
      </c>
      <c r="S245" s="6" t="s">
        <v>1919</v>
      </c>
      <c r="T245" s="6" t="s">
        <v>1930</v>
      </c>
      <c r="U245" s="6" t="s">
        <v>1931</v>
      </c>
      <c r="V245" s="6" t="s">
        <v>1922</v>
      </c>
      <c r="W245" s="6" t="s">
        <v>1923</v>
      </c>
      <c r="X245" s="6" t="s">
        <v>1932</v>
      </c>
      <c r="Y245" s="6" t="s">
        <v>81</v>
      </c>
      <c r="Z245" s="6" t="s">
        <v>1933</v>
      </c>
      <c r="AA245" s="6"/>
      <c r="AB245" s="6"/>
      <c r="AC245" s="6"/>
      <c r="AD245" s="6"/>
    </row>
    <row r="246" spans="1:30" ht="80">
      <c r="A246" s="6" t="s">
        <v>1341</v>
      </c>
      <c r="B246" s="7">
        <v>511</v>
      </c>
      <c r="C246" s="7">
        <v>8</v>
      </c>
      <c r="D246" s="8" t="s">
        <v>1342</v>
      </c>
      <c r="E246" s="8" t="s">
        <v>47</v>
      </c>
      <c r="F246" s="8" t="s">
        <v>742</v>
      </c>
      <c r="G246" s="8" t="s">
        <v>742</v>
      </c>
      <c r="H246" s="8" t="s">
        <v>742</v>
      </c>
      <c r="I246" s="8" t="s">
        <v>742</v>
      </c>
      <c r="J246" s="8" t="s">
        <v>742</v>
      </c>
      <c r="K246" s="8" t="s">
        <v>742</v>
      </c>
      <c r="L246" s="8" t="s">
        <v>731</v>
      </c>
      <c r="M246" s="8" t="s">
        <v>731</v>
      </c>
      <c r="N246" s="8" t="s">
        <v>731</v>
      </c>
      <c r="O246" s="8"/>
      <c r="P246" s="8" t="s">
        <v>1203</v>
      </c>
      <c r="Q246" s="8" t="s">
        <v>1343</v>
      </c>
      <c r="R246" s="8" t="s">
        <v>573</v>
      </c>
      <c r="S246" s="8" t="s">
        <v>1344</v>
      </c>
      <c r="T246" s="8" t="s">
        <v>219</v>
      </c>
      <c r="U246" s="8" t="s">
        <v>1345</v>
      </c>
      <c r="V246" s="8" t="s">
        <v>1346</v>
      </c>
      <c r="W246" s="8" t="s">
        <v>81</v>
      </c>
      <c r="X246" s="8" t="s">
        <v>81</v>
      </c>
      <c r="Y246" s="8"/>
      <c r="Z246" s="20"/>
      <c r="AA246" s="6"/>
      <c r="AB246" s="6"/>
      <c r="AC246" s="6"/>
      <c r="AD246" s="6"/>
    </row>
    <row r="247" spans="1:30" ht="144">
      <c r="A247" s="8" t="s">
        <v>1347</v>
      </c>
      <c r="B247" s="7">
        <v>512</v>
      </c>
      <c r="C247" s="7" t="s">
        <v>1348</v>
      </c>
      <c r="D247" s="8" t="s">
        <v>1349</v>
      </c>
      <c r="E247" s="8" t="s">
        <v>47</v>
      </c>
      <c r="F247" s="8" t="s">
        <v>742</v>
      </c>
      <c r="G247" s="8" t="s">
        <v>731</v>
      </c>
      <c r="H247" s="8" t="s">
        <v>731</v>
      </c>
      <c r="I247" s="8" t="s">
        <v>742</v>
      </c>
      <c r="J247" s="8" t="s">
        <v>742</v>
      </c>
      <c r="K247" s="8" t="s">
        <v>731</v>
      </c>
      <c r="L247" s="8" t="s">
        <v>731</v>
      </c>
      <c r="M247" s="8" t="s">
        <v>731</v>
      </c>
      <c r="N247" s="8" t="s">
        <v>742</v>
      </c>
      <c r="O247" s="8"/>
      <c r="P247" s="8" t="s">
        <v>910</v>
      </c>
      <c r="Q247" s="8" t="s">
        <v>1350</v>
      </c>
      <c r="R247" s="8" t="s">
        <v>81</v>
      </c>
      <c r="S247" s="8" t="s">
        <v>1351</v>
      </c>
      <c r="T247" s="8" t="s">
        <v>219</v>
      </c>
      <c r="U247" s="8" t="s">
        <v>1352</v>
      </c>
      <c r="V247" s="8" t="s">
        <v>1353</v>
      </c>
      <c r="W247" s="8" t="s">
        <v>81</v>
      </c>
      <c r="X247" s="8" t="s">
        <v>81</v>
      </c>
      <c r="Y247" s="8" t="s">
        <v>1354</v>
      </c>
      <c r="Z247" s="25"/>
      <c r="AA247" s="6"/>
      <c r="AB247" s="6" t="s">
        <v>1355</v>
      </c>
      <c r="AC247" s="6"/>
      <c r="AD247" s="6"/>
    </row>
    <row r="248" spans="1:30" ht="80">
      <c r="A248" s="6" t="s">
        <v>1934</v>
      </c>
      <c r="B248" s="7">
        <v>512</v>
      </c>
      <c r="C248" s="7"/>
      <c r="D248" s="6" t="s">
        <v>1935</v>
      </c>
      <c r="E248" s="6" t="s">
        <v>47</v>
      </c>
      <c r="F248" s="6">
        <v>1</v>
      </c>
      <c r="G248" s="6" t="s">
        <v>20</v>
      </c>
      <c r="H248" s="6">
        <v>0</v>
      </c>
      <c r="I248" s="6">
        <v>1</v>
      </c>
      <c r="J248" s="6">
        <v>0</v>
      </c>
      <c r="K248" s="6">
        <v>0</v>
      </c>
      <c r="L248" s="6">
        <v>0</v>
      </c>
      <c r="M248" s="6">
        <v>0</v>
      </c>
      <c r="N248" s="6">
        <v>0</v>
      </c>
      <c r="O248" s="6">
        <v>1</v>
      </c>
      <c r="P248" s="8" t="s">
        <v>166</v>
      </c>
      <c r="Q248" s="6" t="s">
        <v>1936</v>
      </c>
      <c r="R248" s="6" t="s">
        <v>1937</v>
      </c>
      <c r="S248" s="6" t="s">
        <v>1938</v>
      </c>
      <c r="T248" s="6" t="s">
        <v>1939</v>
      </c>
      <c r="U248" s="6" t="s">
        <v>1940</v>
      </c>
      <c r="V248" s="6" t="s">
        <v>1941</v>
      </c>
      <c r="W248" s="6" t="s">
        <v>570</v>
      </c>
      <c r="X248" s="6" t="s">
        <v>1942</v>
      </c>
      <c r="Y248" s="6" t="s">
        <v>1943</v>
      </c>
      <c r="Z248" s="6" t="s">
        <v>1944</v>
      </c>
      <c r="AA248" s="6"/>
      <c r="AB248" s="6"/>
      <c r="AC248" s="6"/>
      <c r="AD248" s="6"/>
    </row>
    <row r="249" spans="1:30" ht="80">
      <c r="A249" s="6" t="s">
        <v>639</v>
      </c>
      <c r="B249" s="7">
        <v>513</v>
      </c>
      <c r="C249" s="7">
        <v>66</v>
      </c>
      <c r="D249" s="41" t="s">
        <v>640</v>
      </c>
      <c r="E249" s="59" t="s">
        <v>641</v>
      </c>
      <c r="F249" s="6" t="s">
        <v>48</v>
      </c>
      <c r="G249" s="6" t="s">
        <v>20</v>
      </c>
      <c r="H249" s="6">
        <v>1</v>
      </c>
      <c r="I249" s="6">
        <v>1</v>
      </c>
      <c r="J249" s="6">
        <v>1</v>
      </c>
      <c r="K249" s="6">
        <v>0</v>
      </c>
      <c r="L249" s="6">
        <v>0</v>
      </c>
      <c r="M249" s="6">
        <v>0</v>
      </c>
      <c r="N249" s="6">
        <v>0</v>
      </c>
      <c r="O249" s="6" t="s">
        <v>48</v>
      </c>
      <c r="P249" s="60" t="s">
        <v>326</v>
      </c>
      <c r="Q249" s="6" t="s">
        <v>642</v>
      </c>
      <c r="R249" s="6" t="s">
        <v>643</v>
      </c>
      <c r="S249" s="6" t="s">
        <v>644</v>
      </c>
      <c r="T249" s="6" t="s">
        <v>645</v>
      </c>
      <c r="U249" s="6" t="s">
        <v>646</v>
      </c>
      <c r="V249" s="6" t="s">
        <v>569</v>
      </c>
      <c r="W249" s="6" t="s">
        <v>628</v>
      </c>
      <c r="X249" s="6" t="s">
        <v>629</v>
      </c>
      <c r="Y249" s="6" t="s">
        <v>630</v>
      </c>
      <c r="Z249" s="6" t="s">
        <v>647</v>
      </c>
      <c r="AA249" s="6"/>
      <c r="AB249" s="5"/>
      <c r="AC249" s="5"/>
      <c r="AD249" s="5"/>
    </row>
    <row r="250" spans="1:30">
      <c r="A250" s="5" t="s">
        <v>1703</v>
      </c>
      <c r="B250" s="10">
        <v>514</v>
      </c>
      <c r="C250" s="10">
        <v>12</v>
      </c>
      <c r="D250" s="11" t="s">
        <v>1704</v>
      </c>
      <c r="E250" s="11" t="s">
        <v>47</v>
      </c>
      <c r="F250" s="11" t="s">
        <v>1601</v>
      </c>
      <c r="G250" s="11"/>
      <c r="H250" s="11"/>
      <c r="I250" s="11"/>
      <c r="J250" s="11"/>
      <c r="K250" s="11"/>
      <c r="L250" s="11"/>
      <c r="M250" s="11"/>
      <c r="N250" s="11">
        <v>0</v>
      </c>
      <c r="O250" s="5"/>
      <c r="P250" s="11">
        <f>SUM(F250:M250)</f>
        <v>0</v>
      </c>
      <c r="Q250" s="5"/>
      <c r="R250" s="5"/>
      <c r="S250" s="5" t="s">
        <v>1705</v>
      </c>
      <c r="T250" s="5"/>
      <c r="U250" s="5"/>
      <c r="V250" s="5"/>
      <c r="W250" s="5"/>
      <c r="X250" s="5"/>
      <c r="Y250" s="5"/>
      <c r="Z250" s="5"/>
      <c r="AA250" s="5"/>
      <c r="AB250" s="5"/>
      <c r="AC250" s="5"/>
      <c r="AD250" s="5"/>
    </row>
    <row r="251" spans="1:30">
      <c r="A251" s="5" t="s">
        <v>2274</v>
      </c>
      <c r="B251" s="10">
        <v>515</v>
      </c>
      <c r="C251" s="10"/>
      <c r="D251" s="11"/>
      <c r="E251" s="11"/>
      <c r="F251" s="11"/>
      <c r="G251" s="11"/>
      <c r="H251" s="11"/>
      <c r="I251" s="11"/>
      <c r="J251" s="11"/>
      <c r="K251" s="11"/>
      <c r="L251" s="11"/>
      <c r="M251" s="11"/>
      <c r="N251" s="11"/>
      <c r="O251" s="5"/>
      <c r="P251" s="11"/>
      <c r="Q251" s="5"/>
      <c r="R251" s="5"/>
      <c r="S251" s="5"/>
      <c r="T251" s="5"/>
      <c r="U251" s="5"/>
      <c r="V251" s="5"/>
      <c r="W251" s="5"/>
      <c r="X251" s="5"/>
      <c r="Y251" s="5"/>
      <c r="Z251" s="5"/>
      <c r="AA251" s="5"/>
      <c r="AB251" s="5"/>
      <c r="AC251" s="5"/>
      <c r="AD251" s="5"/>
    </row>
    <row r="252" spans="1:30" ht="32">
      <c r="A252" s="8" t="s">
        <v>1356</v>
      </c>
      <c r="B252" s="7">
        <v>516</v>
      </c>
      <c r="C252" s="7" t="s">
        <v>597</v>
      </c>
      <c r="D252" s="8" t="s">
        <v>1357</v>
      </c>
      <c r="E252" s="8" t="s">
        <v>47</v>
      </c>
      <c r="F252" s="8" t="s">
        <v>742</v>
      </c>
      <c r="G252" s="8" t="s">
        <v>742</v>
      </c>
      <c r="H252" s="8" t="s">
        <v>742</v>
      </c>
      <c r="I252" s="8" t="s">
        <v>742</v>
      </c>
      <c r="J252" s="8" t="s">
        <v>742</v>
      </c>
      <c r="K252" s="8" t="s">
        <v>731</v>
      </c>
      <c r="L252" s="8" t="s">
        <v>731</v>
      </c>
      <c r="M252" s="8" t="s">
        <v>731</v>
      </c>
      <c r="N252" s="8" t="s">
        <v>731</v>
      </c>
      <c r="O252" s="8"/>
      <c r="P252" s="8" t="s">
        <v>1021</v>
      </c>
      <c r="Q252" s="8" t="s">
        <v>207</v>
      </c>
      <c r="R252" s="8" t="s">
        <v>1358</v>
      </c>
      <c r="S252" s="8" t="s">
        <v>1359</v>
      </c>
      <c r="T252" s="8" t="s">
        <v>1360</v>
      </c>
      <c r="U252" s="8" t="s">
        <v>1361</v>
      </c>
      <c r="V252" s="8" t="s">
        <v>1362</v>
      </c>
      <c r="W252" s="8" t="s">
        <v>1186</v>
      </c>
      <c r="X252" s="8" t="s">
        <v>1363</v>
      </c>
      <c r="Y252" s="8" t="s">
        <v>81</v>
      </c>
      <c r="Z252" s="14"/>
      <c r="AA252" s="6" t="s">
        <v>1364</v>
      </c>
      <c r="AB252" s="6" t="s">
        <v>1365</v>
      </c>
      <c r="AC252" s="6"/>
      <c r="AD252" s="6"/>
    </row>
    <row r="253" spans="1:30" ht="96">
      <c r="A253" s="46" t="s">
        <v>1366</v>
      </c>
      <c r="B253" s="7">
        <v>517</v>
      </c>
      <c r="C253" s="7" t="s">
        <v>597</v>
      </c>
      <c r="D253" s="46" t="s">
        <v>1367</v>
      </c>
      <c r="E253" s="46" t="s">
        <v>47</v>
      </c>
      <c r="F253" s="46" t="s">
        <v>742</v>
      </c>
      <c r="G253" s="46" t="s">
        <v>731</v>
      </c>
      <c r="H253" s="46" t="s">
        <v>731</v>
      </c>
      <c r="I253" s="46" t="s">
        <v>742</v>
      </c>
      <c r="J253" s="46" t="s">
        <v>731</v>
      </c>
      <c r="K253" s="46" t="s">
        <v>731</v>
      </c>
      <c r="L253" s="46" t="s">
        <v>731</v>
      </c>
      <c r="M253" s="46" t="s">
        <v>731</v>
      </c>
      <c r="N253" s="46" t="s">
        <v>731</v>
      </c>
      <c r="O253" s="46"/>
      <c r="P253" s="46" t="s">
        <v>878</v>
      </c>
      <c r="Q253" s="46" t="s">
        <v>1368</v>
      </c>
      <c r="R253" s="46" t="s">
        <v>1369</v>
      </c>
      <c r="S253" s="46" t="s">
        <v>1258</v>
      </c>
      <c r="T253" s="6" t="s">
        <v>1259</v>
      </c>
      <c r="U253" s="6" t="s">
        <v>1370</v>
      </c>
      <c r="V253" s="46" t="s">
        <v>1371</v>
      </c>
      <c r="W253" s="46" t="s">
        <v>1197</v>
      </c>
      <c r="X253" s="46" t="s">
        <v>1372</v>
      </c>
      <c r="Y253" s="8"/>
      <c r="Z253" s="48"/>
      <c r="AA253" s="49" t="s">
        <v>1373</v>
      </c>
      <c r="AB253" s="6"/>
      <c r="AC253" s="6"/>
      <c r="AD253" s="6"/>
    </row>
    <row r="254" spans="1:30" ht="128">
      <c r="A254" s="8" t="s">
        <v>1374</v>
      </c>
      <c r="B254" s="7">
        <v>518</v>
      </c>
      <c r="C254" s="7" t="s">
        <v>878</v>
      </c>
      <c r="D254" s="8" t="s">
        <v>1375</v>
      </c>
      <c r="E254" s="8" t="s">
        <v>47</v>
      </c>
      <c r="F254" s="8" t="s">
        <v>742</v>
      </c>
      <c r="G254" s="8" t="s">
        <v>731</v>
      </c>
      <c r="H254" s="8" t="s">
        <v>742</v>
      </c>
      <c r="I254" s="8" t="s">
        <v>742</v>
      </c>
      <c r="J254" s="8" t="s">
        <v>742</v>
      </c>
      <c r="K254" s="8" t="s">
        <v>731</v>
      </c>
      <c r="L254" s="8" t="s">
        <v>731</v>
      </c>
      <c r="M254" s="8" t="s">
        <v>731</v>
      </c>
      <c r="N254" s="8" t="s">
        <v>731</v>
      </c>
      <c r="O254" s="8"/>
      <c r="P254" s="8" t="s">
        <v>910</v>
      </c>
      <c r="Q254" s="8" t="s">
        <v>1376</v>
      </c>
      <c r="R254" s="8" t="s">
        <v>1377</v>
      </c>
      <c r="S254" s="8" t="s">
        <v>1378</v>
      </c>
      <c r="T254" s="8" t="s">
        <v>219</v>
      </c>
      <c r="U254" s="8" t="s">
        <v>1379</v>
      </c>
      <c r="V254" s="8" t="s">
        <v>1165</v>
      </c>
      <c r="W254" s="8" t="s">
        <v>81</v>
      </c>
      <c r="X254" s="8" t="s">
        <v>81</v>
      </c>
      <c r="Y254" s="8"/>
      <c r="Z254" s="25"/>
      <c r="AA254" s="6"/>
      <c r="AB254" s="6" t="s">
        <v>1380</v>
      </c>
      <c r="AC254" s="6"/>
      <c r="AD254" s="6"/>
    </row>
    <row r="255" spans="1:30" ht="48">
      <c r="A255" s="6" t="s">
        <v>1956</v>
      </c>
      <c r="B255" s="7">
        <v>600</v>
      </c>
      <c r="C255" s="7">
        <v>8</v>
      </c>
      <c r="D255" s="6" t="s">
        <v>1957</v>
      </c>
      <c r="E255" s="6" t="s">
        <v>1958</v>
      </c>
      <c r="F255" s="6">
        <v>1</v>
      </c>
      <c r="G255" s="6" t="s">
        <v>20</v>
      </c>
      <c r="H255" s="6">
        <v>0</v>
      </c>
      <c r="I255" s="6" t="s">
        <v>48</v>
      </c>
      <c r="J255" s="6">
        <v>1</v>
      </c>
      <c r="K255" s="6">
        <v>0</v>
      </c>
      <c r="L255" s="6">
        <v>0</v>
      </c>
      <c r="M255" s="6">
        <v>0</v>
      </c>
      <c r="N255" s="6">
        <v>1</v>
      </c>
      <c r="O255" s="6">
        <v>0</v>
      </c>
      <c r="P255" s="8" t="s">
        <v>314</v>
      </c>
      <c r="Q255" s="6" t="s">
        <v>1959</v>
      </c>
      <c r="R255" s="6" t="s">
        <v>1960</v>
      </c>
      <c r="S255" s="6" t="s">
        <v>89</v>
      </c>
      <c r="T255" s="6" t="s">
        <v>1961</v>
      </c>
      <c r="U255" s="6" t="s">
        <v>1962</v>
      </c>
      <c r="V255" s="6" t="s">
        <v>1963</v>
      </c>
      <c r="W255" s="6" t="s">
        <v>1923</v>
      </c>
      <c r="X255" s="6" t="s">
        <v>1964</v>
      </c>
      <c r="Y255" s="6" t="s">
        <v>81</v>
      </c>
      <c r="Z255" s="6" t="s">
        <v>1965</v>
      </c>
      <c r="AA255" s="6"/>
      <c r="AB255" s="6"/>
      <c r="AC255" s="6"/>
      <c r="AD255" s="6"/>
    </row>
    <row r="256" spans="1:30" ht="128">
      <c r="A256" s="6" t="s">
        <v>17</v>
      </c>
      <c r="B256" s="7">
        <v>601</v>
      </c>
      <c r="C256" s="7" t="s">
        <v>18</v>
      </c>
      <c r="D256" s="6">
        <v>2.1480000000000001</v>
      </c>
      <c r="E256" s="6" t="s">
        <v>19</v>
      </c>
      <c r="F256" s="6">
        <v>1</v>
      </c>
      <c r="G256" s="6">
        <v>0</v>
      </c>
      <c r="H256" s="6">
        <v>0</v>
      </c>
      <c r="I256" s="6" t="s">
        <v>20</v>
      </c>
      <c r="J256" s="6" t="s">
        <v>20</v>
      </c>
      <c r="K256" s="6">
        <v>1</v>
      </c>
      <c r="L256" s="6">
        <v>0</v>
      </c>
      <c r="M256" s="6">
        <v>0</v>
      </c>
      <c r="N256" s="6">
        <v>0</v>
      </c>
      <c r="O256" s="6">
        <v>0</v>
      </c>
      <c r="P256" s="6" t="s">
        <v>21</v>
      </c>
      <c r="Q256" s="6" t="s">
        <v>22</v>
      </c>
      <c r="R256" s="6" t="s">
        <v>23</v>
      </c>
      <c r="S256" s="6" t="s">
        <v>24</v>
      </c>
      <c r="T256" s="6" t="s">
        <v>25</v>
      </c>
      <c r="U256" s="6" t="s">
        <v>26</v>
      </c>
      <c r="V256" s="6" t="s">
        <v>27</v>
      </c>
      <c r="W256" s="6" t="s">
        <v>28</v>
      </c>
      <c r="X256" s="6" t="s">
        <v>29</v>
      </c>
      <c r="Y256" s="6" t="s">
        <v>30</v>
      </c>
      <c r="Z256" s="6" t="s">
        <v>31</v>
      </c>
      <c r="AA256" s="6" t="s">
        <v>32</v>
      </c>
      <c r="AB256" s="5"/>
      <c r="AC256" s="5"/>
      <c r="AD256" s="5"/>
    </row>
    <row r="257" spans="1:30">
      <c r="A257" s="5" t="s">
        <v>1706</v>
      </c>
      <c r="B257" s="10">
        <v>602</v>
      </c>
      <c r="C257" s="10">
        <v>1</v>
      </c>
      <c r="D257" s="11">
        <v>1850</v>
      </c>
      <c r="E257" s="11" t="s">
        <v>47</v>
      </c>
      <c r="F257" s="11">
        <v>1</v>
      </c>
      <c r="G257" s="11">
        <v>0</v>
      </c>
      <c r="H257" s="11">
        <v>0</v>
      </c>
      <c r="I257" s="11">
        <v>1</v>
      </c>
      <c r="J257" s="11">
        <v>1</v>
      </c>
      <c r="K257" s="11">
        <v>0</v>
      </c>
      <c r="L257" s="11">
        <v>0</v>
      </c>
      <c r="M257" s="11">
        <v>0</v>
      </c>
      <c r="N257" s="11">
        <v>0</v>
      </c>
      <c r="O257" s="5"/>
      <c r="P257" s="11">
        <f>SUM(F257:M257)</f>
        <v>3</v>
      </c>
      <c r="Q257" s="5" t="s">
        <v>1707</v>
      </c>
      <c r="R257" s="5" t="s">
        <v>1708</v>
      </c>
      <c r="S257" s="5" t="s">
        <v>1709</v>
      </c>
      <c r="T257" s="5" t="s">
        <v>219</v>
      </c>
      <c r="U257" s="5" t="s">
        <v>1710</v>
      </c>
      <c r="V257" s="5" t="s">
        <v>1116</v>
      </c>
      <c r="W257" s="5" t="s">
        <v>1711</v>
      </c>
      <c r="X257" s="5"/>
      <c r="Y257" s="5"/>
      <c r="Z257" s="5"/>
      <c r="AA257" s="5"/>
      <c r="AB257" s="5"/>
      <c r="AC257" s="5"/>
      <c r="AD257" s="5"/>
    </row>
    <row r="258" spans="1:30" ht="208">
      <c r="A258" s="53" t="s">
        <v>206</v>
      </c>
      <c r="B258" s="56">
        <v>603</v>
      </c>
      <c r="C258" s="56">
        <v>17</v>
      </c>
      <c r="D258" s="57">
        <v>3.58</v>
      </c>
      <c r="E258" s="53" t="s">
        <v>311</v>
      </c>
      <c r="F258" s="61">
        <v>1</v>
      </c>
      <c r="G258" s="61">
        <v>0</v>
      </c>
      <c r="H258" s="61">
        <v>0</v>
      </c>
      <c r="I258" s="61" t="s">
        <v>20</v>
      </c>
      <c r="J258" s="61">
        <v>1</v>
      </c>
      <c r="K258" s="62" t="s">
        <v>20</v>
      </c>
      <c r="L258" s="61">
        <v>0</v>
      </c>
      <c r="M258" s="61">
        <v>0</v>
      </c>
      <c r="N258" s="61">
        <v>0</v>
      </c>
      <c r="O258" s="61"/>
      <c r="P258" s="62" t="s">
        <v>208</v>
      </c>
      <c r="Q258" s="6" t="s">
        <v>2374</v>
      </c>
      <c r="R258" s="6" t="s">
        <v>209</v>
      </c>
      <c r="S258" s="6" t="s">
        <v>201</v>
      </c>
      <c r="T258" s="6" t="s">
        <v>210</v>
      </c>
      <c r="U258" s="6" t="s">
        <v>211</v>
      </c>
      <c r="V258" s="6" t="s">
        <v>2375</v>
      </c>
      <c r="W258" s="6" t="s">
        <v>212</v>
      </c>
      <c r="X258" s="6" t="s">
        <v>204</v>
      </c>
      <c r="Y258" s="6" t="s">
        <v>213</v>
      </c>
      <c r="Z258" s="6"/>
      <c r="AA258" s="53"/>
      <c r="AB258" s="53"/>
      <c r="AC258" s="53"/>
      <c r="AD258" s="53"/>
    </row>
    <row r="259" spans="1:30">
      <c r="A259" s="5" t="s">
        <v>1712</v>
      </c>
      <c r="B259" s="10">
        <v>604</v>
      </c>
      <c r="C259" s="10">
        <v>1</v>
      </c>
      <c r="D259" s="11">
        <v>1499</v>
      </c>
      <c r="E259" s="11" t="s">
        <v>963</v>
      </c>
      <c r="F259" s="11">
        <v>1</v>
      </c>
      <c r="G259" s="11">
        <v>0</v>
      </c>
      <c r="H259" s="11">
        <v>0</v>
      </c>
      <c r="I259" s="11">
        <v>1</v>
      </c>
      <c r="J259" s="11">
        <v>1</v>
      </c>
      <c r="K259" s="11">
        <v>0</v>
      </c>
      <c r="L259" s="11">
        <v>1</v>
      </c>
      <c r="M259" s="11">
        <v>0</v>
      </c>
      <c r="N259" s="11">
        <v>0</v>
      </c>
      <c r="O259" s="5"/>
      <c r="P259" s="18" t="s">
        <v>910</v>
      </c>
      <c r="Q259" s="5" t="s">
        <v>1713</v>
      </c>
      <c r="R259" s="5"/>
      <c r="S259" s="5" t="s">
        <v>89</v>
      </c>
      <c r="T259" s="5" t="s">
        <v>1714</v>
      </c>
      <c r="U259" s="5" t="s">
        <v>1715</v>
      </c>
      <c r="V259" s="5" t="s">
        <v>1716</v>
      </c>
      <c r="W259" s="5" t="s">
        <v>1717</v>
      </c>
      <c r="X259" s="5" t="s">
        <v>1718</v>
      </c>
      <c r="Y259" s="5"/>
      <c r="Z259" s="5"/>
      <c r="AA259" s="5"/>
      <c r="AB259" s="5"/>
      <c r="AC259" s="5"/>
      <c r="AD259" s="5"/>
    </row>
    <row r="260" spans="1:30" ht="32">
      <c r="A260" s="6" t="s">
        <v>379</v>
      </c>
      <c r="B260" s="7">
        <v>605</v>
      </c>
      <c r="C260" s="7">
        <v>8</v>
      </c>
      <c r="D260" s="6" t="s">
        <v>380</v>
      </c>
      <c r="E260" s="6" t="s">
        <v>381</v>
      </c>
      <c r="F260" s="34" t="s">
        <v>48</v>
      </c>
      <c r="G260" s="24" t="s">
        <v>20</v>
      </c>
      <c r="H260" s="6">
        <v>1</v>
      </c>
      <c r="I260" s="6">
        <v>1</v>
      </c>
      <c r="J260" s="6">
        <v>1</v>
      </c>
      <c r="K260" s="6">
        <v>0</v>
      </c>
      <c r="L260" s="6">
        <v>0</v>
      </c>
      <c r="M260" s="6">
        <v>0</v>
      </c>
      <c r="N260" s="6">
        <v>0</v>
      </c>
      <c r="O260" s="6">
        <v>1</v>
      </c>
      <c r="P260" s="6">
        <f>SUM(F260:O260)</f>
        <v>4</v>
      </c>
      <c r="Q260" s="6" t="s">
        <v>2205</v>
      </c>
      <c r="R260" s="6" t="s">
        <v>383</v>
      </c>
      <c r="S260" s="6" t="s">
        <v>384</v>
      </c>
      <c r="T260" s="6" t="s">
        <v>385</v>
      </c>
      <c r="U260" s="6" t="s">
        <v>386</v>
      </c>
      <c r="V260" s="6" t="s">
        <v>387</v>
      </c>
      <c r="W260" s="6" t="s">
        <v>388</v>
      </c>
      <c r="X260" s="6" t="s">
        <v>389</v>
      </c>
      <c r="Y260" s="6" t="s">
        <v>390</v>
      </c>
      <c r="Z260" s="6"/>
      <c r="AA260" s="6"/>
      <c r="AB260" s="6"/>
      <c r="AC260" s="6"/>
      <c r="AD260" s="6"/>
    </row>
    <row r="261" spans="1:30">
      <c r="A261" s="5" t="s">
        <v>1719</v>
      </c>
      <c r="B261" s="10">
        <v>606</v>
      </c>
      <c r="C261" s="10">
        <v>4</v>
      </c>
      <c r="D261" s="11">
        <v>1267</v>
      </c>
      <c r="E261" s="11" t="s">
        <v>47</v>
      </c>
      <c r="F261" s="11">
        <v>1</v>
      </c>
      <c r="G261" s="11" t="s">
        <v>20</v>
      </c>
      <c r="H261" s="11">
        <v>0</v>
      </c>
      <c r="I261" s="11">
        <v>1</v>
      </c>
      <c r="J261" s="11">
        <v>1</v>
      </c>
      <c r="K261" s="11">
        <v>0</v>
      </c>
      <c r="L261" s="11">
        <v>0</v>
      </c>
      <c r="M261" s="11">
        <v>0</v>
      </c>
      <c r="N261" s="11">
        <v>0</v>
      </c>
      <c r="O261" s="5"/>
      <c r="P261" s="38" t="s">
        <v>228</v>
      </c>
      <c r="Q261" s="5" t="s">
        <v>1720</v>
      </c>
      <c r="R261" s="5"/>
      <c r="S261" s="5" t="s">
        <v>1721</v>
      </c>
      <c r="T261" s="5" t="s">
        <v>219</v>
      </c>
      <c r="U261" s="5" t="s">
        <v>1722</v>
      </c>
      <c r="V261" s="5" t="s">
        <v>1651</v>
      </c>
      <c r="W261" s="5"/>
      <c r="X261" s="5"/>
      <c r="Y261" s="5"/>
      <c r="Z261" s="5"/>
      <c r="AA261" s="5"/>
      <c r="AB261" s="5"/>
      <c r="AC261" s="5"/>
      <c r="AD261" s="5"/>
    </row>
    <row r="262" spans="1:30">
      <c r="A262" s="5" t="s">
        <v>2275</v>
      </c>
      <c r="B262" s="10">
        <v>607</v>
      </c>
      <c r="C262" s="10"/>
      <c r="D262" s="11"/>
      <c r="E262" s="11"/>
      <c r="F262" s="11"/>
      <c r="G262" s="11"/>
      <c r="H262" s="11"/>
      <c r="I262" s="11"/>
      <c r="J262" s="11"/>
      <c r="K262" s="11"/>
      <c r="L262" s="11"/>
      <c r="M262" s="11"/>
      <c r="N262" s="11"/>
      <c r="O262" s="5"/>
      <c r="P262" s="38"/>
      <c r="Q262" s="5"/>
      <c r="R262" s="5"/>
      <c r="S262" s="5"/>
      <c r="T262" s="5"/>
      <c r="U262" s="5"/>
      <c r="V262" s="5"/>
      <c r="W262" s="5"/>
      <c r="X262" s="5"/>
      <c r="Y262" s="5"/>
      <c r="Z262" s="5"/>
      <c r="AA262" s="5"/>
      <c r="AB262" s="5"/>
      <c r="AC262" s="5"/>
      <c r="AD262" s="5"/>
    </row>
    <row r="263" spans="1:30">
      <c r="A263" s="5" t="s">
        <v>2276</v>
      </c>
      <c r="B263" s="10">
        <v>608</v>
      </c>
      <c r="C263" s="10"/>
      <c r="D263" s="11"/>
      <c r="E263" s="11"/>
      <c r="F263" s="11"/>
      <c r="G263" s="11"/>
      <c r="H263" s="11"/>
      <c r="I263" s="11"/>
      <c r="J263" s="11"/>
      <c r="K263" s="11"/>
      <c r="L263" s="11"/>
      <c r="M263" s="11"/>
      <c r="N263" s="11"/>
      <c r="O263" s="5"/>
      <c r="P263" s="38"/>
      <c r="Q263" s="5"/>
      <c r="R263" s="5"/>
      <c r="S263" s="5"/>
      <c r="T263" s="5"/>
      <c r="U263" s="5"/>
      <c r="V263" s="5"/>
      <c r="W263" s="5"/>
      <c r="X263" s="5"/>
      <c r="Y263" s="5"/>
      <c r="Z263" s="5"/>
      <c r="AA263" s="5"/>
      <c r="AB263" s="5"/>
      <c r="AC263" s="5"/>
      <c r="AD263" s="5"/>
    </row>
    <row r="264" spans="1:30">
      <c r="A264" s="5" t="s">
        <v>2277</v>
      </c>
      <c r="B264" s="10">
        <v>609</v>
      </c>
      <c r="C264" s="10"/>
      <c r="D264" s="11"/>
      <c r="E264" s="11"/>
      <c r="F264" s="11"/>
      <c r="G264" s="11"/>
      <c r="H264" s="11"/>
      <c r="I264" s="11"/>
      <c r="J264" s="11"/>
      <c r="K264" s="11"/>
      <c r="L264" s="11"/>
      <c r="M264" s="11"/>
      <c r="N264" s="11"/>
      <c r="O264" s="5"/>
      <c r="P264" s="38"/>
      <c r="Q264" s="5"/>
      <c r="R264" s="5"/>
      <c r="S264" s="5"/>
      <c r="T264" s="5"/>
      <c r="U264" s="5"/>
      <c r="V264" s="5"/>
      <c r="W264" s="5"/>
      <c r="X264" s="5"/>
      <c r="Y264" s="5"/>
      <c r="Z264" s="5"/>
      <c r="AA264" s="5"/>
      <c r="AB264" s="5"/>
      <c r="AC264" s="5"/>
      <c r="AD264" s="5"/>
    </row>
    <row r="265" spans="1:30" ht="64">
      <c r="A265" s="8" t="s">
        <v>1381</v>
      </c>
      <c r="B265" s="7">
        <v>610</v>
      </c>
      <c r="C265" s="7" t="s">
        <v>910</v>
      </c>
      <c r="D265" s="8" t="s">
        <v>1382</v>
      </c>
      <c r="E265" s="8" t="s">
        <v>47</v>
      </c>
      <c r="F265" s="8" t="s">
        <v>742</v>
      </c>
      <c r="G265" s="8" t="s">
        <v>742</v>
      </c>
      <c r="H265" s="8" t="s">
        <v>731</v>
      </c>
      <c r="I265" s="8" t="s">
        <v>731</v>
      </c>
      <c r="J265" s="8" t="s">
        <v>731</v>
      </c>
      <c r="K265" s="8" t="s">
        <v>731</v>
      </c>
      <c r="L265" s="8" t="s">
        <v>731</v>
      </c>
      <c r="M265" s="8" t="s">
        <v>731</v>
      </c>
      <c r="N265" s="8" t="s">
        <v>731</v>
      </c>
      <c r="O265" s="8"/>
      <c r="P265" s="8" t="s">
        <v>878</v>
      </c>
      <c r="Q265" s="8" t="s">
        <v>1060</v>
      </c>
      <c r="R265" s="8" t="s">
        <v>573</v>
      </c>
      <c r="S265" s="8" t="s">
        <v>89</v>
      </c>
      <c r="T265" s="8" t="s">
        <v>1383</v>
      </c>
      <c r="U265" s="8" t="s">
        <v>1293</v>
      </c>
      <c r="V265" s="8" t="s">
        <v>229</v>
      </c>
      <c r="W265" s="8" t="s">
        <v>229</v>
      </c>
      <c r="X265" s="8" t="s">
        <v>229</v>
      </c>
      <c r="Y265" s="8" t="s">
        <v>1384</v>
      </c>
      <c r="Z265" s="13"/>
      <c r="AA265" s="6"/>
      <c r="AB265" s="6" t="s">
        <v>1385</v>
      </c>
      <c r="AC265" s="6"/>
      <c r="AD265" s="6"/>
    </row>
    <row r="266" spans="1:30" ht="16">
      <c r="A266" s="8" t="s">
        <v>2278</v>
      </c>
      <c r="B266" s="7">
        <v>611</v>
      </c>
      <c r="C266" s="7"/>
      <c r="D266" s="8"/>
      <c r="E266" s="8"/>
      <c r="F266" s="8"/>
      <c r="G266" s="8"/>
      <c r="H266" s="8"/>
      <c r="I266" s="8"/>
      <c r="J266" s="8"/>
      <c r="K266" s="8"/>
      <c r="L266" s="8"/>
      <c r="M266" s="8"/>
      <c r="N266" s="8"/>
      <c r="O266" s="8"/>
      <c r="P266" s="8"/>
      <c r="Q266" s="8"/>
      <c r="R266" s="8"/>
      <c r="S266" s="8"/>
      <c r="T266" s="8"/>
      <c r="U266" s="8"/>
      <c r="V266" s="8"/>
      <c r="W266" s="8"/>
      <c r="X266" s="8"/>
      <c r="Y266" s="8"/>
      <c r="Z266" s="13"/>
      <c r="AA266" s="6"/>
      <c r="AB266" s="6"/>
      <c r="AC266" s="6"/>
      <c r="AD266" s="6"/>
    </row>
    <row r="267" spans="1:30" ht="112">
      <c r="A267" s="6" t="s">
        <v>124</v>
      </c>
      <c r="B267" s="7">
        <v>612</v>
      </c>
      <c r="C267" s="7">
        <v>14</v>
      </c>
      <c r="D267" s="6" t="s">
        <v>125</v>
      </c>
      <c r="E267" s="6" t="s">
        <v>126</v>
      </c>
      <c r="F267" s="6">
        <v>0</v>
      </c>
      <c r="G267" s="6" t="s">
        <v>20</v>
      </c>
      <c r="H267" s="6">
        <v>0</v>
      </c>
      <c r="I267" s="6">
        <v>1</v>
      </c>
      <c r="J267" s="6">
        <v>1</v>
      </c>
      <c r="K267" s="6" t="s">
        <v>20</v>
      </c>
      <c r="L267" s="6">
        <v>1</v>
      </c>
      <c r="M267" s="6">
        <v>0</v>
      </c>
      <c r="N267" s="6">
        <v>0</v>
      </c>
      <c r="O267" s="6">
        <v>1</v>
      </c>
      <c r="P267" s="24" t="s">
        <v>127</v>
      </c>
      <c r="Q267" s="6" t="s">
        <v>128</v>
      </c>
      <c r="R267" s="6" t="s">
        <v>129</v>
      </c>
      <c r="S267" s="6" t="s">
        <v>130</v>
      </c>
      <c r="T267" s="6" t="s">
        <v>131</v>
      </c>
      <c r="U267" s="6" t="s">
        <v>132</v>
      </c>
      <c r="V267" s="6" t="s">
        <v>133</v>
      </c>
      <c r="W267" s="6" t="s">
        <v>134</v>
      </c>
      <c r="X267" s="6" t="s">
        <v>43</v>
      </c>
      <c r="Y267" s="6" t="s">
        <v>30</v>
      </c>
      <c r="Z267" s="6" t="s">
        <v>93</v>
      </c>
      <c r="AA267" s="6" t="s">
        <v>135</v>
      </c>
      <c r="AB267" s="5"/>
      <c r="AC267" s="5"/>
      <c r="AD267" s="5"/>
    </row>
    <row r="268" spans="1:30" ht="96">
      <c r="A268" s="6" t="s">
        <v>1998</v>
      </c>
      <c r="B268" s="7">
        <v>613</v>
      </c>
      <c r="C268" s="7">
        <v>16</v>
      </c>
      <c r="D268" s="6" t="s">
        <v>1999</v>
      </c>
      <c r="E268" s="6" t="s">
        <v>47</v>
      </c>
      <c r="F268" s="6" t="s">
        <v>48</v>
      </c>
      <c r="G268" s="6">
        <v>0</v>
      </c>
      <c r="H268" s="6">
        <v>0</v>
      </c>
      <c r="I268" s="6" t="s">
        <v>20</v>
      </c>
      <c r="J268" s="6" t="s">
        <v>20</v>
      </c>
      <c r="K268" s="6">
        <v>0</v>
      </c>
      <c r="L268" s="6">
        <v>0</v>
      </c>
      <c r="M268" s="6">
        <v>0</v>
      </c>
      <c r="N268" s="6" t="s">
        <v>48</v>
      </c>
      <c r="O268" s="6">
        <v>0</v>
      </c>
      <c r="P268" s="8"/>
      <c r="Q268" s="6" t="s">
        <v>2000</v>
      </c>
      <c r="R268" s="6" t="s">
        <v>2001</v>
      </c>
      <c r="S268" s="6" t="s">
        <v>89</v>
      </c>
      <c r="T268" s="6" t="s">
        <v>2002</v>
      </c>
      <c r="U268" s="6" t="s">
        <v>2003</v>
      </c>
      <c r="V268" s="6" t="s">
        <v>1922</v>
      </c>
      <c r="W268" s="6" t="s">
        <v>2004</v>
      </c>
      <c r="X268" s="6" t="s">
        <v>1996</v>
      </c>
      <c r="Y268" s="6" t="s">
        <v>81</v>
      </c>
      <c r="Z268" s="6" t="s">
        <v>2005</v>
      </c>
      <c r="AA268" s="6"/>
      <c r="AB268" s="6"/>
      <c r="AC268" s="6"/>
      <c r="AD268" s="6"/>
    </row>
    <row r="269" spans="1:30" ht="32">
      <c r="A269" s="6" t="s">
        <v>2279</v>
      </c>
      <c r="B269" s="7">
        <v>614</v>
      </c>
      <c r="C269" s="7"/>
      <c r="D269" s="6"/>
      <c r="E269" s="6"/>
      <c r="F269" s="6"/>
      <c r="G269" s="6"/>
      <c r="H269" s="6"/>
      <c r="I269" s="6"/>
      <c r="J269" s="6"/>
      <c r="K269" s="6"/>
      <c r="L269" s="6"/>
      <c r="M269" s="6"/>
      <c r="N269" s="6"/>
      <c r="O269" s="6"/>
      <c r="P269" s="8"/>
      <c r="Q269" s="6"/>
      <c r="R269" s="6"/>
      <c r="S269" s="6"/>
      <c r="T269" s="6"/>
      <c r="U269" s="6"/>
      <c r="V269" s="6"/>
      <c r="W269" s="6"/>
      <c r="X269" s="6"/>
      <c r="Y269" s="6"/>
      <c r="Z269" s="6"/>
      <c r="AA269" s="6"/>
      <c r="AB269" s="6"/>
      <c r="AC269" s="6"/>
      <c r="AD269" s="6"/>
    </row>
    <row r="270" spans="1:30" ht="64">
      <c r="A270" s="6" t="s">
        <v>1386</v>
      </c>
      <c r="B270" s="7">
        <v>615</v>
      </c>
      <c r="C270" s="7">
        <v>7</v>
      </c>
      <c r="D270" s="8" t="s">
        <v>1387</v>
      </c>
      <c r="E270" s="8" t="s">
        <v>47</v>
      </c>
      <c r="F270" s="8" t="s">
        <v>742</v>
      </c>
      <c r="G270" s="8" t="s">
        <v>20</v>
      </c>
      <c r="H270" s="8" t="s">
        <v>742</v>
      </c>
      <c r="I270" s="8" t="s">
        <v>742</v>
      </c>
      <c r="J270" s="6">
        <v>0</v>
      </c>
      <c r="K270" s="8" t="s">
        <v>731</v>
      </c>
      <c r="L270" s="8" t="s">
        <v>731</v>
      </c>
      <c r="M270" s="8" t="s">
        <v>731</v>
      </c>
      <c r="N270" s="8" t="s">
        <v>731</v>
      </c>
      <c r="O270" s="8"/>
      <c r="P270" s="8" t="s">
        <v>166</v>
      </c>
      <c r="Q270" s="8" t="s">
        <v>1388</v>
      </c>
      <c r="R270" s="8" t="s">
        <v>1157</v>
      </c>
      <c r="S270" s="8" t="s">
        <v>1389</v>
      </c>
      <c r="T270" s="8" t="s">
        <v>219</v>
      </c>
      <c r="U270" s="8" t="s">
        <v>1390</v>
      </c>
      <c r="V270" s="8" t="s">
        <v>1027</v>
      </c>
      <c r="W270" s="8" t="s">
        <v>81</v>
      </c>
      <c r="X270" s="8" t="s">
        <v>81</v>
      </c>
      <c r="Y270" s="8"/>
      <c r="Z270" s="20"/>
      <c r="AA270" s="6"/>
      <c r="AB270" s="6"/>
      <c r="AC270" s="6"/>
      <c r="AD270" s="6"/>
    </row>
    <row r="271" spans="1:30" ht="32">
      <c r="A271" s="6" t="s">
        <v>2280</v>
      </c>
      <c r="B271" s="7">
        <v>616</v>
      </c>
      <c r="C271" s="7"/>
      <c r="D271" s="8"/>
      <c r="E271" s="8"/>
      <c r="F271" s="8"/>
      <c r="G271" s="8"/>
      <c r="H271" s="8"/>
      <c r="I271" s="8"/>
      <c r="J271" s="6"/>
      <c r="K271" s="8"/>
      <c r="L271" s="8"/>
      <c r="M271" s="8"/>
      <c r="N271" s="8"/>
      <c r="O271" s="8"/>
      <c r="P271" s="8"/>
      <c r="Q271" s="8"/>
      <c r="R271" s="8"/>
      <c r="S271" s="8"/>
      <c r="T271" s="8"/>
      <c r="U271" s="8"/>
      <c r="V271" s="8"/>
      <c r="W271" s="8"/>
      <c r="X271" s="8"/>
      <c r="Y271" s="8"/>
      <c r="Z271" s="20"/>
      <c r="AA271" s="6"/>
      <c r="AB271" s="6"/>
      <c r="AC271" s="6"/>
      <c r="AD271" s="6"/>
    </row>
    <row r="272" spans="1:30" ht="32">
      <c r="A272" s="6" t="s">
        <v>2281</v>
      </c>
      <c r="B272" s="7">
        <v>617</v>
      </c>
      <c r="C272" s="7"/>
      <c r="D272" s="8"/>
      <c r="E272" s="8"/>
      <c r="F272" s="8"/>
      <c r="G272" s="8"/>
      <c r="H272" s="8"/>
      <c r="I272" s="8"/>
      <c r="J272" s="6"/>
      <c r="K272" s="8"/>
      <c r="L272" s="8"/>
      <c r="M272" s="8"/>
      <c r="N272" s="8"/>
      <c r="O272" s="8"/>
      <c r="P272" s="8"/>
      <c r="Q272" s="8"/>
      <c r="R272" s="8"/>
      <c r="S272" s="8"/>
      <c r="T272" s="8"/>
      <c r="U272" s="8"/>
      <c r="V272" s="8"/>
      <c r="W272" s="8"/>
      <c r="X272" s="8"/>
      <c r="Y272" s="8"/>
      <c r="Z272" s="20"/>
      <c r="AA272" s="6"/>
      <c r="AB272" s="6"/>
      <c r="AC272" s="6"/>
      <c r="AD272" s="6"/>
    </row>
    <row r="273" spans="1:30" ht="32">
      <c r="A273" s="6" t="s">
        <v>2023</v>
      </c>
      <c r="B273" s="7">
        <v>618</v>
      </c>
      <c r="C273" s="7">
        <v>7</v>
      </c>
      <c r="D273" s="6" t="s">
        <v>2024</v>
      </c>
      <c r="E273" s="6" t="s">
        <v>47</v>
      </c>
      <c r="F273" s="6">
        <v>1</v>
      </c>
      <c r="G273" s="6" t="s">
        <v>20</v>
      </c>
      <c r="H273" s="6" t="s">
        <v>20</v>
      </c>
      <c r="I273" s="6">
        <v>1</v>
      </c>
      <c r="J273" s="6" t="s">
        <v>20</v>
      </c>
      <c r="K273" s="6">
        <v>0</v>
      </c>
      <c r="L273" s="6">
        <v>0</v>
      </c>
      <c r="M273" s="6">
        <v>0</v>
      </c>
      <c r="N273" s="6">
        <v>0</v>
      </c>
      <c r="O273" s="6" t="s">
        <v>20</v>
      </c>
      <c r="P273" s="8" t="s">
        <v>2025</v>
      </c>
      <c r="Q273" s="6" t="s">
        <v>2026</v>
      </c>
      <c r="R273" s="6" t="s">
        <v>2027</v>
      </c>
      <c r="S273" s="6" t="s">
        <v>2028</v>
      </c>
      <c r="T273" s="6" t="s">
        <v>219</v>
      </c>
      <c r="U273" s="6" t="s">
        <v>2029</v>
      </c>
      <c r="V273" s="6" t="s">
        <v>2030</v>
      </c>
      <c r="W273" s="6" t="s">
        <v>229</v>
      </c>
      <c r="X273" s="6" t="s">
        <v>229</v>
      </c>
      <c r="Y273" s="6" t="s">
        <v>2031</v>
      </c>
      <c r="Z273" s="6" t="s">
        <v>2032</v>
      </c>
      <c r="AA273" s="6"/>
      <c r="AB273" s="6"/>
      <c r="AC273" s="6"/>
      <c r="AD273" s="6"/>
    </row>
    <row r="274" spans="1:30" ht="32">
      <c r="A274" s="6" t="s">
        <v>2282</v>
      </c>
      <c r="B274" s="7">
        <v>619</v>
      </c>
      <c r="C274" s="7"/>
      <c r="D274" s="6"/>
      <c r="E274" s="6"/>
      <c r="F274" s="6"/>
      <c r="G274" s="6"/>
      <c r="H274" s="6"/>
      <c r="I274" s="6"/>
      <c r="J274" s="6"/>
      <c r="K274" s="6"/>
      <c r="L274" s="6"/>
      <c r="M274" s="6"/>
      <c r="N274" s="6"/>
      <c r="O274" s="6"/>
      <c r="P274" s="8"/>
      <c r="Q274" s="6"/>
      <c r="R274" s="6"/>
      <c r="S274" s="6"/>
      <c r="T274" s="6"/>
      <c r="U274" s="6"/>
      <c r="V274" s="6"/>
      <c r="W274" s="6"/>
      <c r="X274" s="6"/>
      <c r="Y274" s="6"/>
      <c r="Z274" s="6"/>
      <c r="AA274" s="6"/>
      <c r="AB274" s="6"/>
      <c r="AC274" s="6"/>
      <c r="AD274" s="6"/>
    </row>
    <row r="275" spans="1:30" ht="16">
      <c r="A275" s="6" t="s">
        <v>2283</v>
      </c>
      <c r="B275" s="7">
        <v>620</v>
      </c>
      <c r="C275" s="7"/>
      <c r="D275" s="6"/>
      <c r="E275" s="6"/>
      <c r="F275" s="6"/>
      <c r="G275" s="6"/>
      <c r="H275" s="6"/>
      <c r="I275" s="6"/>
      <c r="J275" s="6"/>
      <c r="K275" s="6"/>
      <c r="L275" s="6"/>
      <c r="M275" s="6"/>
      <c r="N275" s="6"/>
      <c r="O275" s="6"/>
      <c r="P275" s="8"/>
      <c r="Q275" s="6"/>
      <c r="R275" s="6"/>
      <c r="S275" s="6"/>
      <c r="T275" s="6"/>
      <c r="U275" s="6"/>
      <c r="V275" s="6"/>
      <c r="W275" s="6"/>
      <c r="X275" s="6"/>
      <c r="Y275" s="6"/>
      <c r="Z275" s="6"/>
      <c r="AA275" s="6"/>
      <c r="AB275" s="6"/>
      <c r="AC275" s="6"/>
      <c r="AD275" s="6"/>
    </row>
    <row r="276" spans="1:30" ht="208">
      <c r="A276" s="6" t="s">
        <v>1391</v>
      </c>
      <c r="B276" s="7">
        <v>621</v>
      </c>
      <c r="C276" s="7" t="s">
        <v>1083</v>
      </c>
      <c r="D276" s="8" t="s">
        <v>1392</v>
      </c>
      <c r="E276" s="8" t="s">
        <v>47</v>
      </c>
      <c r="F276" s="8" t="s">
        <v>742</v>
      </c>
      <c r="G276" s="8" t="s">
        <v>48</v>
      </c>
      <c r="H276" s="8" t="s">
        <v>731</v>
      </c>
      <c r="I276" s="8" t="s">
        <v>742</v>
      </c>
      <c r="J276" s="8" t="s">
        <v>742</v>
      </c>
      <c r="K276" s="8" t="s">
        <v>742</v>
      </c>
      <c r="L276" s="8" t="s">
        <v>731</v>
      </c>
      <c r="M276" s="8" t="s">
        <v>731</v>
      </c>
      <c r="N276" s="8" t="s">
        <v>731</v>
      </c>
      <c r="O276" s="8"/>
      <c r="P276" s="8" t="s">
        <v>314</v>
      </c>
      <c r="Q276" s="8" t="s">
        <v>1393</v>
      </c>
      <c r="R276" s="8" t="s">
        <v>1394</v>
      </c>
      <c r="S276" s="8" t="s">
        <v>317</v>
      </c>
      <c r="T276" s="8" t="s">
        <v>219</v>
      </c>
      <c r="U276" s="8" t="s">
        <v>1395</v>
      </c>
      <c r="V276" s="8" t="s">
        <v>1396</v>
      </c>
      <c r="W276" s="8" t="s">
        <v>81</v>
      </c>
      <c r="X276" s="8" t="s">
        <v>1397</v>
      </c>
      <c r="Y276" s="8" t="s">
        <v>1218</v>
      </c>
      <c r="Z276" s="63"/>
      <c r="AA276" s="6" t="s">
        <v>1398</v>
      </c>
      <c r="AB276" s="6" t="s">
        <v>1399</v>
      </c>
      <c r="AC276" s="6"/>
      <c r="AD276" s="6"/>
    </row>
    <row r="277" spans="1:30">
      <c r="A277" s="5" t="s">
        <v>1723</v>
      </c>
      <c r="B277" s="10">
        <v>622</v>
      </c>
      <c r="C277" s="10">
        <v>3</v>
      </c>
      <c r="D277" s="11">
        <v>3200</v>
      </c>
      <c r="E277" s="11" t="s">
        <v>47</v>
      </c>
      <c r="F277" s="11">
        <v>1</v>
      </c>
      <c r="G277" s="11" t="s">
        <v>20</v>
      </c>
      <c r="H277" s="11">
        <v>1</v>
      </c>
      <c r="I277" s="11">
        <v>1</v>
      </c>
      <c r="J277" s="11">
        <v>0</v>
      </c>
      <c r="K277" s="11">
        <v>1</v>
      </c>
      <c r="L277" s="11">
        <v>0</v>
      </c>
      <c r="M277" s="11">
        <v>0</v>
      </c>
      <c r="N277" s="11">
        <v>0</v>
      </c>
      <c r="O277" s="5"/>
      <c r="P277" s="51" t="s">
        <v>314</v>
      </c>
      <c r="Q277" s="5" t="s">
        <v>1724</v>
      </c>
      <c r="R277" s="5"/>
      <c r="S277" s="5" t="s">
        <v>1725</v>
      </c>
      <c r="T277" s="5" t="s">
        <v>219</v>
      </c>
      <c r="U277" s="5" t="s">
        <v>1726</v>
      </c>
      <c r="V277" s="5" t="s">
        <v>1727</v>
      </c>
      <c r="W277" s="5"/>
      <c r="X277" s="5"/>
      <c r="Y277" s="5"/>
      <c r="Z277" s="5"/>
      <c r="AA277" s="5"/>
      <c r="AB277" s="5"/>
      <c r="AC277" s="5"/>
      <c r="AD277" s="5"/>
    </row>
    <row r="278" spans="1:30" ht="16">
      <c r="A278" s="6" t="s">
        <v>2077</v>
      </c>
      <c r="B278" s="7">
        <v>623</v>
      </c>
      <c r="C278" s="7">
        <v>10</v>
      </c>
      <c r="D278" s="6" t="s">
        <v>2078</v>
      </c>
      <c r="E278" s="6" t="s">
        <v>381</v>
      </c>
      <c r="F278" s="6">
        <v>1</v>
      </c>
      <c r="G278" s="6" t="s">
        <v>20</v>
      </c>
      <c r="H278" s="6">
        <v>1</v>
      </c>
      <c r="I278" s="6">
        <v>1</v>
      </c>
      <c r="J278" s="6">
        <v>1</v>
      </c>
      <c r="K278" s="6">
        <v>0</v>
      </c>
      <c r="L278" s="6">
        <v>0</v>
      </c>
      <c r="M278" s="6">
        <v>0</v>
      </c>
      <c r="N278" s="6">
        <v>0</v>
      </c>
      <c r="O278" s="6" t="s">
        <v>48</v>
      </c>
      <c r="P278" s="8" t="s">
        <v>215</v>
      </c>
      <c r="Q278" s="6" t="s">
        <v>2079</v>
      </c>
      <c r="R278" s="6" t="s">
        <v>2080</v>
      </c>
      <c r="S278" s="33" t="s">
        <v>2081</v>
      </c>
      <c r="T278" s="6" t="s">
        <v>2082</v>
      </c>
      <c r="U278" s="6" t="s">
        <v>2082</v>
      </c>
      <c r="V278" s="6" t="s">
        <v>2083</v>
      </c>
      <c r="W278" s="6" t="s">
        <v>229</v>
      </c>
      <c r="X278" s="6" t="s">
        <v>229</v>
      </c>
      <c r="Y278" s="6" t="s">
        <v>2084</v>
      </c>
      <c r="Z278" s="6" t="s">
        <v>2085</v>
      </c>
      <c r="AA278" s="6"/>
      <c r="AB278" s="6"/>
      <c r="AC278" s="6"/>
      <c r="AD278" s="6"/>
    </row>
    <row r="279" spans="1:30" ht="16">
      <c r="A279" s="6" t="s">
        <v>2284</v>
      </c>
      <c r="B279" s="7">
        <v>624</v>
      </c>
      <c r="C279" s="7"/>
      <c r="D279" s="6"/>
      <c r="E279" s="6"/>
      <c r="F279" s="6"/>
      <c r="G279" s="6"/>
      <c r="H279" s="6"/>
      <c r="I279" s="6"/>
      <c r="J279" s="6"/>
      <c r="K279" s="6"/>
      <c r="L279" s="6"/>
      <c r="M279" s="6"/>
      <c r="N279" s="6"/>
      <c r="O279" s="6"/>
      <c r="P279" s="8"/>
      <c r="Q279" s="6"/>
      <c r="R279" s="6"/>
      <c r="S279" s="33"/>
      <c r="T279" s="6"/>
      <c r="U279" s="6"/>
      <c r="V279" s="6"/>
      <c r="W279" s="6"/>
      <c r="X279" s="6"/>
      <c r="Y279" s="6"/>
      <c r="Z279" s="6"/>
      <c r="AA279" s="6"/>
      <c r="AB279" s="6"/>
      <c r="AC279" s="6"/>
      <c r="AD279" s="6"/>
    </row>
    <row r="280" spans="1:30">
      <c r="A280" s="5" t="s">
        <v>1728</v>
      </c>
      <c r="B280" s="10">
        <v>625</v>
      </c>
      <c r="C280" s="10">
        <v>6</v>
      </c>
      <c r="D280" s="11">
        <v>1199</v>
      </c>
      <c r="E280" s="11" t="s">
        <v>299</v>
      </c>
      <c r="F280" s="11">
        <v>1</v>
      </c>
      <c r="G280" s="18" t="s">
        <v>20</v>
      </c>
      <c r="H280" s="18" t="s">
        <v>742</v>
      </c>
      <c r="I280" s="18" t="s">
        <v>731</v>
      </c>
      <c r="J280" s="11">
        <v>1</v>
      </c>
      <c r="K280" s="18" t="s">
        <v>731</v>
      </c>
      <c r="L280" s="11">
        <v>0</v>
      </c>
      <c r="M280" s="18">
        <v>0</v>
      </c>
      <c r="N280" s="11">
        <v>0</v>
      </c>
      <c r="O280" s="5"/>
      <c r="P280" s="18" t="s">
        <v>166</v>
      </c>
      <c r="Q280" s="5" t="s">
        <v>1643</v>
      </c>
      <c r="R280" s="5" t="s">
        <v>1729</v>
      </c>
      <c r="S280" s="5" t="s">
        <v>1730</v>
      </c>
      <c r="T280" s="5" t="s">
        <v>1731</v>
      </c>
      <c r="U280" s="5" t="s">
        <v>1732</v>
      </c>
      <c r="V280" s="5" t="s">
        <v>1733</v>
      </c>
      <c r="W280" s="5"/>
      <c r="X280" s="5" t="s">
        <v>1734</v>
      </c>
      <c r="Y280" s="5"/>
      <c r="Z280" s="5"/>
      <c r="AA280" s="5"/>
      <c r="AB280" s="5"/>
      <c r="AC280" s="5"/>
      <c r="AD280" s="5"/>
    </row>
    <row r="281" spans="1:30">
      <c r="A281" s="11" t="s">
        <v>918</v>
      </c>
      <c r="B281" s="10">
        <v>626</v>
      </c>
      <c r="C281" s="10">
        <v>7</v>
      </c>
      <c r="D281" s="11">
        <v>353</v>
      </c>
      <c r="E281" s="11" t="s">
        <v>793</v>
      </c>
      <c r="F281" s="11" t="s">
        <v>20</v>
      </c>
      <c r="G281" s="11">
        <v>0</v>
      </c>
      <c r="H281" s="11">
        <v>0</v>
      </c>
      <c r="I281" s="11">
        <v>1</v>
      </c>
      <c r="J281" s="11">
        <v>1</v>
      </c>
      <c r="K281" s="11">
        <v>0</v>
      </c>
      <c r="L281" s="11">
        <v>0</v>
      </c>
      <c r="M281" s="11">
        <v>0</v>
      </c>
      <c r="N281" s="18" t="s">
        <v>731</v>
      </c>
      <c r="O281" s="5"/>
      <c r="P281" s="11" t="s">
        <v>829</v>
      </c>
      <c r="Q281" s="5" t="s">
        <v>919</v>
      </c>
      <c r="R281" s="11" t="s">
        <v>889</v>
      </c>
      <c r="S281" s="11" t="s">
        <v>881</v>
      </c>
      <c r="T281" s="11" t="s">
        <v>920</v>
      </c>
      <c r="U281" s="18" t="s">
        <v>812</v>
      </c>
      <c r="V281" s="18" t="s">
        <v>921</v>
      </c>
      <c r="W281" s="11" t="s">
        <v>798</v>
      </c>
      <c r="X281" s="11" t="s">
        <v>799</v>
      </c>
      <c r="Y281" s="11" t="s">
        <v>922</v>
      </c>
      <c r="Z281" s="5"/>
      <c r="AA281" s="11"/>
      <c r="AB281" s="5"/>
      <c r="AC281" s="5"/>
      <c r="AD281" s="5"/>
    </row>
    <row r="282" spans="1:30">
      <c r="A282" s="5" t="s">
        <v>1735</v>
      </c>
      <c r="B282" s="10">
        <v>627</v>
      </c>
      <c r="C282" s="10">
        <v>1</v>
      </c>
      <c r="D282" s="11">
        <v>700</v>
      </c>
      <c r="E282" s="11" t="s">
        <v>47</v>
      </c>
      <c r="F282" s="11">
        <v>0</v>
      </c>
      <c r="G282" s="18" t="s">
        <v>742</v>
      </c>
      <c r="H282" s="18" t="s">
        <v>731</v>
      </c>
      <c r="I282" s="18" t="s">
        <v>742</v>
      </c>
      <c r="J282" s="11">
        <v>1</v>
      </c>
      <c r="K282" s="18" t="s">
        <v>731</v>
      </c>
      <c r="L282" s="11">
        <v>0</v>
      </c>
      <c r="M282" s="18" t="s">
        <v>731</v>
      </c>
      <c r="N282" s="11">
        <v>0</v>
      </c>
      <c r="O282" s="5"/>
      <c r="P282" s="18" t="s">
        <v>597</v>
      </c>
      <c r="Q282" s="5" t="s">
        <v>1736</v>
      </c>
      <c r="R282" s="5" t="s">
        <v>1737</v>
      </c>
      <c r="S282" s="5" t="s">
        <v>1738</v>
      </c>
      <c r="T282" s="5" t="s">
        <v>1739</v>
      </c>
      <c r="U282" s="5" t="s">
        <v>1740</v>
      </c>
      <c r="V282" s="5" t="s">
        <v>1741</v>
      </c>
      <c r="W282" s="5"/>
      <c r="X282" s="5"/>
      <c r="Y282" s="5"/>
      <c r="Z282" s="5"/>
      <c r="AA282" s="5"/>
      <c r="AB282" s="5"/>
      <c r="AC282" s="5"/>
      <c r="AD282" s="5"/>
    </row>
    <row r="283" spans="1:30">
      <c r="A283" s="5" t="s">
        <v>1742</v>
      </c>
      <c r="B283" s="10">
        <v>628</v>
      </c>
      <c r="C283" s="10">
        <v>29</v>
      </c>
      <c r="D283" s="11" t="s">
        <v>1743</v>
      </c>
      <c r="E283" s="11" t="s">
        <v>683</v>
      </c>
      <c r="F283" s="11">
        <v>1</v>
      </c>
      <c r="G283" s="11">
        <v>0</v>
      </c>
      <c r="H283" s="11">
        <v>0</v>
      </c>
      <c r="I283" s="11" t="s">
        <v>20</v>
      </c>
      <c r="J283" s="11">
        <v>1</v>
      </c>
      <c r="K283" s="11">
        <v>1</v>
      </c>
      <c r="L283" s="11" t="s">
        <v>20</v>
      </c>
      <c r="M283" s="11">
        <v>0</v>
      </c>
      <c r="N283" s="11">
        <v>0</v>
      </c>
      <c r="O283" s="5"/>
      <c r="P283" s="38" t="s">
        <v>1437</v>
      </c>
      <c r="Q283" s="5" t="s">
        <v>1744</v>
      </c>
      <c r="R283" s="5" t="s">
        <v>1606</v>
      </c>
      <c r="S283" s="5" t="s">
        <v>1529</v>
      </c>
      <c r="T283" s="5" t="s">
        <v>1745</v>
      </c>
      <c r="U283" s="5" t="s">
        <v>1746</v>
      </c>
      <c r="V283" s="5" t="s">
        <v>1747</v>
      </c>
      <c r="W283" s="5" t="s">
        <v>1748</v>
      </c>
      <c r="X283" s="5"/>
      <c r="Y283" s="5"/>
      <c r="Z283" s="5"/>
      <c r="AA283" s="5"/>
      <c r="AB283" s="5"/>
      <c r="AC283" s="5"/>
      <c r="AD283" s="5"/>
    </row>
    <row r="284" spans="1:30">
      <c r="A284" s="5" t="s">
        <v>2285</v>
      </c>
      <c r="B284" s="10">
        <v>629</v>
      </c>
      <c r="C284" s="10"/>
      <c r="D284" s="11"/>
      <c r="E284" s="11"/>
      <c r="F284" s="11"/>
      <c r="G284" s="11"/>
      <c r="H284" s="11"/>
      <c r="I284" s="11"/>
      <c r="J284" s="11"/>
      <c r="K284" s="11"/>
      <c r="L284" s="11"/>
      <c r="M284" s="11"/>
      <c r="N284" s="11"/>
      <c r="O284" s="5"/>
      <c r="P284" s="38"/>
      <c r="Q284" s="5"/>
      <c r="R284" s="5"/>
      <c r="S284" s="5"/>
      <c r="T284" s="5"/>
      <c r="U284" s="5"/>
      <c r="V284" s="5"/>
      <c r="W284" s="5"/>
      <c r="X284" s="5"/>
      <c r="Y284" s="5"/>
      <c r="Z284" s="5"/>
      <c r="AA284" s="5"/>
      <c r="AB284" s="5"/>
      <c r="AC284" s="5"/>
      <c r="AD284" s="5"/>
    </row>
    <row r="285" spans="1:30" ht="48">
      <c r="A285" s="8" t="s">
        <v>1400</v>
      </c>
      <c r="B285" s="7">
        <v>630</v>
      </c>
      <c r="C285" s="7" t="s">
        <v>1401</v>
      </c>
      <c r="D285" s="8" t="s">
        <v>1402</v>
      </c>
      <c r="E285" s="8" t="s">
        <v>72</v>
      </c>
      <c r="F285" s="8" t="s">
        <v>742</v>
      </c>
      <c r="G285" s="8" t="s">
        <v>48</v>
      </c>
      <c r="H285" s="8" t="s">
        <v>731</v>
      </c>
      <c r="I285" s="8" t="s">
        <v>731</v>
      </c>
      <c r="J285" s="8" t="s">
        <v>48</v>
      </c>
      <c r="K285" s="8" t="s">
        <v>731</v>
      </c>
      <c r="L285" s="8" t="s">
        <v>731</v>
      </c>
      <c r="M285" s="8" t="s">
        <v>731</v>
      </c>
      <c r="N285" s="8" t="s">
        <v>731</v>
      </c>
      <c r="O285" s="8"/>
      <c r="P285" s="8" t="s">
        <v>97</v>
      </c>
      <c r="Q285" s="8" t="s">
        <v>1403</v>
      </c>
      <c r="R285" s="8" t="s">
        <v>1404</v>
      </c>
      <c r="S285" s="8" t="s">
        <v>99</v>
      </c>
      <c r="T285" s="8" t="s">
        <v>1052</v>
      </c>
      <c r="U285" s="8" t="s">
        <v>1405</v>
      </c>
      <c r="V285" s="8" t="s">
        <v>1116</v>
      </c>
      <c r="W285" s="8" t="s">
        <v>1406</v>
      </c>
      <c r="X285" s="8" t="s">
        <v>1407</v>
      </c>
      <c r="Y285" s="8"/>
      <c r="Z285" s="16"/>
      <c r="AA285" s="17" t="s">
        <v>1408</v>
      </c>
      <c r="AB285" s="6"/>
      <c r="AC285" s="6"/>
      <c r="AD285" s="6"/>
    </row>
    <row r="286" spans="1:30" ht="16">
      <c r="A286" s="8" t="s">
        <v>2286</v>
      </c>
      <c r="B286" s="7">
        <v>631</v>
      </c>
      <c r="C286" s="7"/>
      <c r="D286" s="8"/>
      <c r="E286" s="8"/>
      <c r="F286" s="8"/>
      <c r="G286" s="8"/>
      <c r="H286" s="8"/>
      <c r="I286" s="8"/>
      <c r="J286" s="8"/>
      <c r="K286" s="8"/>
      <c r="L286" s="8"/>
      <c r="M286" s="8"/>
      <c r="N286" s="8"/>
      <c r="O286" s="8"/>
      <c r="P286" s="8"/>
      <c r="Q286" s="8"/>
      <c r="R286" s="8"/>
      <c r="S286" s="8"/>
      <c r="T286" s="8"/>
      <c r="U286" s="8"/>
      <c r="V286" s="8"/>
      <c r="W286" s="8"/>
      <c r="X286" s="8"/>
      <c r="Y286" s="8"/>
      <c r="Z286" s="16"/>
      <c r="AA286" s="17"/>
      <c r="AB286" s="6"/>
      <c r="AC286" s="6"/>
      <c r="AD286" s="6"/>
    </row>
    <row r="287" spans="1:30" ht="48">
      <c r="A287" s="6" t="s">
        <v>2159</v>
      </c>
      <c r="B287" s="7">
        <v>632</v>
      </c>
      <c r="C287" s="7">
        <v>25</v>
      </c>
      <c r="D287" s="6" t="s">
        <v>2160</v>
      </c>
      <c r="E287" s="6" t="s">
        <v>72</v>
      </c>
      <c r="F287" s="6">
        <v>0</v>
      </c>
      <c r="G287" s="6" t="s">
        <v>20</v>
      </c>
      <c r="H287" s="6">
        <v>0</v>
      </c>
      <c r="I287" s="6">
        <v>0</v>
      </c>
      <c r="J287" s="6">
        <v>0</v>
      </c>
      <c r="K287" s="6">
        <v>0</v>
      </c>
      <c r="L287" s="6">
        <v>0</v>
      </c>
      <c r="M287" s="6">
        <v>0</v>
      </c>
      <c r="N287" s="6">
        <v>1</v>
      </c>
      <c r="O287" s="6">
        <v>0</v>
      </c>
      <c r="P287" s="8" t="s">
        <v>186</v>
      </c>
      <c r="Q287" s="6" t="s">
        <v>2161</v>
      </c>
      <c r="R287" s="6" t="s">
        <v>2162</v>
      </c>
      <c r="S287" s="6" t="s">
        <v>2163</v>
      </c>
      <c r="T287" s="6" t="s">
        <v>2164</v>
      </c>
      <c r="U287" s="6" t="s">
        <v>2165</v>
      </c>
      <c r="V287" s="6" t="s">
        <v>2166</v>
      </c>
      <c r="W287" s="6" t="s">
        <v>2133</v>
      </c>
      <c r="X287" s="6" t="s">
        <v>2134</v>
      </c>
      <c r="Y287" s="6" t="s">
        <v>2135</v>
      </c>
      <c r="Z287" s="6" t="s">
        <v>2136</v>
      </c>
      <c r="AA287" s="6"/>
      <c r="AB287" s="6"/>
      <c r="AC287" s="6"/>
      <c r="AD287" s="6"/>
    </row>
    <row r="288" spans="1:30">
      <c r="A288" s="11" t="s">
        <v>923</v>
      </c>
      <c r="B288" s="10">
        <v>633</v>
      </c>
      <c r="C288" s="10">
        <v>62</v>
      </c>
      <c r="D288" s="11">
        <v>252.2</v>
      </c>
      <c r="E288" s="11" t="s">
        <v>47</v>
      </c>
      <c r="F288" s="11">
        <v>1</v>
      </c>
      <c r="G288" s="11">
        <v>0</v>
      </c>
      <c r="H288" s="11" t="s">
        <v>20</v>
      </c>
      <c r="I288" s="11">
        <v>1</v>
      </c>
      <c r="J288" s="11">
        <v>1</v>
      </c>
      <c r="K288" s="11">
        <v>0</v>
      </c>
      <c r="L288" s="11">
        <v>0</v>
      </c>
      <c r="M288" s="11">
        <v>0</v>
      </c>
      <c r="N288" s="18" t="s">
        <v>731</v>
      </c>
      <c r="O288" s="5"/>
      <c r="P288" s="11" t="s">
        <v>357</v>
      </c>
      <c r="Q288" s="5" t="s">
        <v>924</v>
      </c>
      <c r="R288" s="11" t="s">
        <v>889</v>
      </c>
      <c r="S288" s="11" t="s">
        <v>925</v>
      </c>
      <c r="T288" s="11" t="s">
        <v>926</v>
      </c>
      <c r="U288" s="11" t="s">
        <v>927</v>
      </c>
      <c r="V288" s="11" t="s">
        <v>2364</v>
      </c>
      <c r="W288" s="11" t="s">
        <v>928</v>
      </c>
      <c r="X288" s="11" t="s">
        <v>799</v>
      </c>
      <c r="Y288" s="11" t="s">
        <v>929</v>
      </c>
      <c r="Z288" s="5"/>
      <c r="AA288" s="11"/>
      <c r="AB288" s="5"/>
      <c r="AC288" s="5"/>
      <c r="AD288" s="5"/>
    </row>
    <row r="289" spans="1:30">
      <c r="A289" s="11" t="s">
        <v>930</v>
      </c>
      <c r="B289" s="10">
        <v>634</v>
      </c>
      <c r="C289" s="10">
        <v>9</v>
      </c>
      <c r="D289" s="11" t="s">
        <v>931</v>
      </c>
      <c r="E289" s="11" t="s">
        <v>47</v>
      </c>
      <c r="F289" s="11">
        <v>1</v>
      </c>
      <c r="G289" s="11" t="s">
        <v>20</v>
      </c>
      <c r="H289" s="11">
        <v>0</v>
      </c>
      <c r="I289" s="11">
        <v>1</v>
      </c>
      <c r="J289" s="11">
        <v>0</v>
      </c>
      <c r="K289" s="11">
        <v>0</v>
      </c>
      <c r="L289" s="11">
        <v>0</v>
      </c>
      <c r="M289" s="11">
        <v>0</v>
      </c>
      <c r="N289" s="18" t="s">
        <v>731</v>
      </c>
      <c r="O289" s="5"/>
      <c r="P289" s="11" t="s">
        <v>829</v>
      </c>
      <c r="Q289" s="5" t="s">
        <v>932</v>
      </c>
      <c r="R289" s="5" t="s">
        <v>933</v>
      </c>
      <c r="S289" s="11" t="s">
        <v>881</v>
      </c>
      <c r="T289" s="11" t="s">
        <v>926</v>
      </c>
      <c r="U289" s="5" t="s">
        <v>934</v>
      </c>
      <c r="V289" s="11" t="s">
        <v>935</v>
      </c>
      <c r="W289" s="11" t="s">
        <v>789</v>
      </c>
      <c r="X289" s="11" t="s">
        <v>799</v>
      </c>
      <c r="Y289" s="5" t="s">
        <v>936</v>
      </c>
      <c r="Z289" s="5"/>
      <c r="AA289" s="5"/>
      <c r="AB289" s="5"/>
      <c r="AC289" s="5"/>
      <c r="AD289" s="5"/>
    </row>
    <row r="290" spans="1:30" ht="64">
      <c r="A290" s="8" t="s">
        <v>1409</v>
      </c>
      <c r="B290" s="7">
        <v>635</v>
      </c>
      <c r="C290" s="7" t="s">
        <v>1410</v>
      </c>
      <c r="D290" s="8" t="s">
        <v>1392</v>
      </c>
      <c r="E290" s="8" t="s">
        <v>47</v>
      </c>
      <c r="F290" s="8" t="s">
        <v>742</v>
      </c>
      <c r="G290" s="8" t="s">
        <v>20</v>
      </c>
      <c r="H290" s="8" t="s">
        <v>731</v>
      </c>
      <c r="I290" s="8" t="s">
        <v>742</v>
      </c>
      <c r="J290" s="8" t="s">
        <v>742</v>
      </c>
      <c r="K290" s="8" t="s">
        <v>731</v>
      </c>
      <c r="L290" s="8" t="s">
        <v>731</v>
      </c>
      <c r="M290" s="8" t="s">
        <v>731</v>
      </c>
      <c r="N290" s="8" t="s">
        <v>742</v>
      </c>
      <c r="O290" s="8"/>
      <c r="P290" s="8" t="s">
        <v>314</v>
      </c>
      <c r="Q290" s="8" t="s">
        <v>1411</v>
      </c>
      <c r="R290" s="8" t="s">
        <v>1412</v>
      </c>
      <c r="S290" s="8" t="s">
        <v>1413</v>
      </c>
      <c r="T290" s="8" t="s">
        <v>1292</v>
      </c>
      <c r="U290" s="8" t="s">
        <v>1414</v>
      </c>
      <c r="V290" s="8" t="s">
        <v>1362</v>
      </c>
      <c r="W290" s="8" t="s">
        <v>1186</v>
      </c>
      <c r="X290" s="8" t="s">
        <v>1415</v>
      </c>
      <c r="Y290" s="6" t="s">
        <v>1416</v>
      </c>
      <c r="Z290" s="14"/>
      <c r="AA290" s="6"/>
      <c r="AB290" s="6" t="s">
        <v>1417</v>
      </c>
      <c r="AC290" s="6"/>
      <c r="AD290" s="6"/>
    </row>
    <row r="291" spans="1:30" ht="112">
      <c r="A291" s="46" t="s">
        <v>1418</v>
      </c>
      <c r="B291" s="7">
        <v>636</v>
      </c>
      <c r="C291" s="7" t="s">
        <v>1419</v>
      </c>
      <c r="D291" s="47" t="s">
        <v>1420</v>
      </c>
      <c r="E291" s="46" t="s">
        <v>1421</v>
      </c>
      <c r="F291" s="46" t="s">
        <v>742</v>
      </c>
      <c r="G291" s="46" t="s">
        <v>731</v>
      </c>
      <c r="H291" s="46" t="s">
        <v>731</v>
      </c>
      <c r="I291" s="46" t="s">
        <v>731</v>
      </c>
      <c r="J291" s="46" t="s">
        <v>48</v>
      </c>
      <c r="K291" s="46" t="s">
        <v>731</v>
      </c>
      <c r="L291" s="46" t="s">
        <v>731</v>
      </c>
      <c r="M291" s="46" t="s">
        <v>731</v>
      </c>
      <c r="N291" s="46" t="s">
        <v>742</v>
      </c>
      <c r="O291" s="46"/>
      <c r="P291" s="46" t="s">
        <v>964</v>
      </c>
      <c r="Q291" s="46" t="s">
        <v>1422</v>
      </c>
      <c r="R291" s="46" t="s">
        <v>1423</v>
      </c>
      <c r="S291" s="46" t="s">
        <v>1258</v>
      </c>
      <c r="T291" s="46" t="s">
        <v>1424</v>
      </c>
      <c r="U291" s="46" t="s">
        <v>1425</v>
      </c>
      <c r="V291" s="46" t="s">
        <v>1426</v>
      </c>
      <c r="W291" s="46" t="s">
        <v>1427</v>
      </c>
      <c r="X291" s="46" t="s">
        <v>1428</v>
      </c>
      <c r="Y291" s="8" t="s">
        <v>1218</v>
      </c>
      <c r="Z291" s="48"/>
      <c r="AA291" s="49" t="s">
        <v>1429</v>
      </c>
      <c r="AB291" s="6" t="s">
        <v>1430</v>
      </c>
      <c r="AC291" s="6"/>
      <c r="AD291" s="6"/>
    </row>
    <row r="292" spans="1:30" ht="96">
      <c r="A292" s="8" t="s">
        <v>1431</v>
      </c>
      <c r="B292" s="7">
        <v>637</v>
      </c>
      <c r="C292" s="7" t="s">
        <v>742</v>
      </c>
      <c r="D292" s="8" t="s">
        <v>1432</v>
      </c>
      <c r="E292" s="8" t="s">
        <v>47</v>
      </c>
      <c r="F292" s="8" t="s">
        <v>742</v>
      </c>
      <c r="G292" s="8" t="s">
        <v>731</v>
      </c>
      <c r="H292" s="8" t="s">
        <v>731</v>
      </c>
      <c r="I292" s="8" t="s">
        <v>742</v>
      </c>
      <c r="J292" s="8" t="s">
        <v>731</v>
      </c>
      <c r="K292" s="8" t="s">
        <v>731</v>
      </c>
      <c r="L292" s="8" t="s">
        <v>731</v>
      </c>
      <c r="M292" s="8" t="s">
        <v>731</v>
      </c>
      <c r="N292" s="8" t="s">
        <v>731</v>
      </c>
      <c r="O292" s="8"/>
      <c r="P292" s="8" t="s">
        <v>878</v>
      </c>
      <c r="Q292" s="8" t="s">
        <v>1433</v>
      </c>
      <c r="R292" s="8" t="s">
        <v>81</v>
      </c>
      <c r="S292" s="8" t="s">
        <v>1103</v>
      </c>
      <c r="T292" s="8" t="s">
        <v>219</v>
      </c>
      <c r="U292" s="8" t="s">
        <v>1434</v>
      </c>
      <c r="V292" s="8" t="s">
        <v>1165</v>
      </c>
      <c r="W292" s="8" t="s">
        <v>81</v>
      </c>
      <c r="X292" s="8" t="s">
        <v>81</v>
      </c>
      <c r="Y292" s="8"/>
      <c r="Z292" s="25"/>
      <c r="AA292" s="6"/>
      <c r="AB292" s="6"/>
      <c r="AC292" s="6"/>
      <c r="AD292" s="6"/>
    </row>
    <row r="293" spans="1:30" ht="48">
      <c r="A293" s="6" t="s">
        <v>331</v>
      </c>
      <c r="B293" s="7">
        <v>638</v>
      </c>
      <c r="C293" s="7">
        <v>4</v>
      </c>
      <c r="D293" s="6">
        <v>3</v>
      </c>
      <c r="E293" s="6" t="s">
        <v>47</v>
      </c>
      <c r="F293" s="6">
        <v>0</v>
      </c>
      <c r="G293" s="6" t="s">
        <v>20</v>
      </c>
      <c r="H293" s="6">
        <v>1</v>
      </c>
      <c r="I293" s="6">
        <v>1</v>
      </c>
      <c r="J293" s="6" t="s">
        <v>20</v>
      </c>
      <c r="K293" s="6">
        <v>0</v>
      </c>
      <c r="L293" s="6">
        <v>0</v>
      </c>
      <c r="M293" s="6">
        <v>0</v>
      </c>
      <c r="N293" s="6">
        <v>1</v>
      </c>
      <c r="O293" s="6">
        <v>1</v>
      </c>
      <c r="P293" s="8" t="s">
        <v>166</v>
      </c>
      <c r="Q293" s="6" t="s">
        <v>332</v>
      </c>
      <c r="R293" s="6" t="s">
        <v>333</v>
      </c>
      <c r="S293" s="6" t="s">
        <v>334</v>
      </c>
      <c r="T293" s="6" t="s">
        <v>318</v>
      </c>
      <c r="U293" s="6" t="s">
        <v>335</v>
      </c>
      <c r="V293" s="6" t="s">
        <v>320</v>
      </c>
      <c r="W293" s="6" t="s">
        <v>320</v>
      </c>
      <c r="X293" s="6" t="s">
        <v>320</v>
      </c>
      <c r="Y293" s="6" t="s">
        <v>260</v>
      </c>
      <c r="Z293" s="6" t="s">
        <v>260</v>
      </c>
      <c r="AA293" s="5"/>
      <c r="AB293" s="5"/>
      <c r="AC293" s="5"/>
      <c r="AD293" s="5"/>
    </row>
    <row r="294" spans="1:30" ht="32">
      <c r="A294" s="6" t="s">
        <v>465</v>
      </c>
      <c r="B294" s="7">
        <v>639</v>
      </c>
      <c r="C294" s="7">
        <v>24</v>
      </c>
      <c r="D294" s="6" t="s">
        <v>466</v>
      </c>
      <c r="E294" s="6" t="s">
        <v>421</v>
      </c>
      <c r="F294" s="6">
        <v>1</v>
      </c>
      <c r="G294" s="6">
        <v>0</v>
      </c>
      <c r="H294" s="6">
        <v>0</v>
      </c>
      <c r="I294" s="6">
        <v>1</v>
      </c>
      <c r="J294" s="6" t="s">
        <v>20</v>
      </c>
      <c r="K294" s="6">
        <v>0</v>
      </c>
      <c r="L294" s="6">
        <v>0</v>
      </c>
      <c r="M294" s="6">
        <v>0</v>
      </c>
      <c r="N294" s="6">
        <v>1</v>
      </c>
      <c r="O294" s="6">
        <v>1</v>
      </c>
      <c r="P294" s="6">
        <f>SUM(F294:N294)</f>
        <v>3</v>
      </c>
      <c r="Q294" s="6" t="s">
        <v>467</v>
      </c>
      <c r="R294" s="6" t="s">
        <v>450</v>
      </c>
      <c r="S294" s="6" t="s">
        <v>468</v>
      </c>
      <c r="T294" s="6" t="s">
        <v>219</v>
      </c>
      <c r="U294" s="6" t="s">
        <v>469</v>
      </c>
      <c r="V294" s="6" t="s">
        <v>387</v>
      </c>
      <c r="W294" s="6" t="s">
        <v>470</v>
      </c>
      <c r="X294" s="6" t="s">
        <v>471</v>
      </c>
      <c r="Y294" s="6" t="s">
        <v>472</v>
      </c>
      <c r="Z294" s="6" t="s">
        <v>473</v>
      </c>
      <c r="AA294" s="6"/>
      <c r="AB294" s="6"/>
      <c r="AC294" s="6"/>
      <c r="AD294" s="6"/>
    </row>
    <row r="295" spans="1:30" ht="48">
      <c r="A295" s="6" t="s">
        <v>2033</v>
      </c>
      <c r="B295" s="64">
        <v>640</v>
      </c>
      <c r="C295" s="7">
        <v>3</v>
      </c>
      <c r="D295" s="6" t="s">
        <v>2034</v>
      </c>
      <c r="E295" s="6" t="s">
        <v>47</v>
      </c>
      <c r="F295" s="6" t="s">
        <v>48</v>
      </c>
      <c r="G295" s="6" t="s">
        <v>20</v>
      </c>
      <c r="H295" s="6">
        <v>0</v>
      </c>
      <c r="I295" s="6">
        <v>1</v>
      </c>
      <c r="J295" s="6">
        <v>1</v>
      </c>
      <c r="K295" s="6">
        <v>0</v>
      </c>
      <c r="L295" s="6">
        <v>0</v>
      </c>
      <c r="M295" s="6">
        <v>0</v>
      </c>
      <c r="N295" s="6">
        <v>1</v>
      </c>
      <c r="O295" s="6">
        <v>1</v>
      </c>
      <c r="P295" s="8" t="s">
        <v>2035</v>
      </c>
      <c r="Q295" s="6" t="s">
        <v>2036</v>
      </c>
      <c r="R295" s="6" t="s">
        <v>2037</v>
      </c>
      <c r="S295" s="6" t="s">
        <v>2038</v>
      </c>
      <c r="T295" s="6" t="s">
        <v>219</v>
      </c>
      <c r="U295" s="6" t="s">
        <v>498</v>
      </c>
      <c r="V295" s="6" t="s">
        <v>2039</v>
      </c>
      <c r="W295" s="6" t="s">
        <v>229</v>
      </c>
      <c r="X295" s="6" t="s">
        <v>229</v>
      </c>
      <c r="Y295" s="33" t="s">
        <v>2040</v>
      </c>
      <c r="Z295" s="6" t="s">
        <v>2041</v>
      </c>
      <c r="AA295" s="6"/>
      <c r="AB295" s="6"/>
      <c r="AC295" s="6"/>
      <c r="AD295" s="6"/>
    </row>
    <row r="296" spans="1:30" ht="128">
      <c r="A296" s="46" t="s">
        <v>1435</v>
      </c>
      <c r="B296" s="7">
        <v>641</v>
      </c>
      <c r="C296" s="7" t="s">
        <v>1021</v>
      </c>
      <c r="D296" s="47" t="s">
        <v>1436</v>
      </c>
      <c r="E296" s="46" t="s">
        <v>963</v>
      </c>
      <c r="F296" s="46" t="s">
        <v>742</v>
      </c>
      <c r="G296" s="46" t="s">
        <v>48</v>
      </c>
      <c r="H296" s="46" t="s">
        <v>731</v>
      </c>
      <c r="I296" s="46" t="s">
        <v>742</v>
      </c>
      <c r="J296" s="47" t="s">
        <v>48</v>
      </c>
      <c r="K296" s="46" t="s">
        <v>731</v>
      </c>
      <c r="L296" s="46" t="s">
        <v>742</v>
      </c>
      <c r="M296" s="46" t="s">
        <v>731</v>
      </c>
      <c r="N296" s="46" t="s">
        <v>731</v>
      </c>
      <c r="O296" s="46"/>
      <c r="P296" s="46" t="s">
        <v>1437</v>
      </c>
      <c r="Q296" s="46" t="s">
        <v>1438</v>
      </c>
      <c r="R296" s="46" t="s">
        <v>1439</v>
      </c>
      <c r="S296" s="46" t="s">
        <v>1440</v>
      </c>
      <c r="T296" s="46" t="s">
        <v>1441</v>
      </c>
      <c r="U296" s="47" t="s">
        <v>1442</v>
      </c>
      <c r="V296" s="46" t="s">
        <v>1443</v>
      </c>
      <c r="W296" s="46" t="s">
        <v>1444</v>
      </c>
      <c r="X296" s="46" t="s">
        <v>1445</v>
      </c>
      <c r="Y296" s="8" t="s">
        <v>1218</v>
      </c>
      <c r="Z296" s="48"/>
      <c r="AA296" s="49" t="s">
        <v>1446</v>
      </c>
      <c r="AB296" s="6"/>
      <c r="AC296" s="6"/>
      <c r="AD296" s="6"/>
    </row>
    <row r="297" spans="1:30">
      <c r="A297" s="5" t="s">
        <v>1749</v>
      </c>
      <c r="B297" s="10">
        <v>642</v>
      </c>
      <c r="C297" s="10">
        <v>4</v>
      </c>
      <c r="D297" s="11">
        <v>2446</v>
      </c>
      <c r="E297" s="11" t="s">
        <v>47</v>
      </c>
      <c r="F297" s="11">
        <v>1</v>
      </c>
      <c r="G297" s="11">
        <v>0</v>
      </c>
      <c r="H297" s="11">
        <v>0</v>
      </c>
      <c r="I297" s="11">
        <v>1</v>
      </c>
      <c r="J297" s="11" t="s">
        <v>20</v>
      </c>
      <c r="K297" s="11">
        <v>1</v>
      </c>
      <c r="L297" s="11">
        <v>0</v>
      </c>
      <c r="M297" s="11">
        <v>0</v>
      </c>
      <c r="N297" s="11">
        <v>0</v>
      </c>
      <c r="O297" s="5"/>
      <c r="P297" s="38" t="s">
        <v>166</v>
      </c>
      <c r="Q297" s="5" t="s">
        <v>1744</v>
      </c>
      <c r="R297" s="5"/>
      <c r="S297" s="5"/>
      <c r="T297" s="5" t="s">
        <v>219</v>
      </c>
      <c r="U297" s="5"/>
      <c r="V297" s="5"/>
      <c r="W297" s="5"/>
      <c r="X297" s="5"/>
      <c r="Y297" s="5"/>
      <c r="Z297" s="5"/>
      <c r="AA297" s="5"/>
      <c r="AB297" s="5"/>
      <c r="AC297" s="5"/>
      <c r="AD297" s="5"/>
    </row>
    <row r="298" spans="1:30" ht="64">
      <c r="A298" s="8" t="s">
        <v>1447</v>
      </c>
      <c r="B298" s="7">
        <v>643</v>
      </c>
      <c r="C298" s="7" t="s">
        <v>1448</v>
      </c>
      <c r="D298" s="8" t="s">
        <v>1449</v>
      </c>
      <c r="E298" s="8" t="s">
        <v>47</v>
      </c>
      <c r="F298" s="8" t="s">
        <v>742</v>
      </c>
      <c r="G298" s="8" t="s">
        <v>48</v>
      </c>
      <c r="H298" s="8" t="s">
        <v>731</v>
      </c>
      <c r="I298" s="8" t="s">
        <v>742</v>
      </c>
      <c r="J298" s="8" t="s">
        <v>48</v>
      </c>
      <c r="K298" s="8" t="s">
        <v>731</v>
      </c>
      <c r="L298" s="8" t="s">
        <v>731</v>
      </c>
      <c r="M298" s="8" t="s">
        <v>731</v>
      </c>
      <c r="N298" s="8" t="s">
        <v>742</v>
      </c>
      <c r="O298" s="8"/>
      <c r="P298" s="8" t="s">
        <v>357</v>
      </c>
      <c r="Q298" s="8" t="s">
        <v>1450</v>
      </c>
      <c r="R298" s="8" t="s">
        <v>1451</v>
      </c>
      <c r="S298" s="8" t="s">
        <v>1452</v>
      </c>
      <c r="T298" s="8" t="s">
        <v>1283</v>
      </c>
      <c r="U298" s="8" t="s">
        <v>1453</v>
      </c>
      <c r="V298" s="8" t="s">
        <v>1454</v>
      </c>
      <c r="W298" s="8" t="s">
        <v>1455</v>
      </c>
      <c r="X298" s="8" t="s">
        <v>1456</v>
      </c>
      <c r="Y298" s="8" t="s">
        <v>1457</v>
      </c>
      <c r="Z298" s="16"/>
      <c r="AA298" s="8" t="s">
        <v>1458</v>
      </c>
      <c r="AB298" s="6"/>
      <c r="AC298" s="6"/>
      <c r="AD298" s="6"/>
    </row>
    <row r="299" spans="1:30" ht="80">
      <c r="A299" s="8" t="s">
        <v>1459</v>
      </c>
      <c r="B299" s="7">
        <v>644</v>
      </c>
      <c r="C299" s="7" t="s">
        <v>1460</v>
      </c>
      <c r="D299" s="8" t="s">
        <v>1461</v>
      </c>
      <c r="E299" s="8" t="s">
        <v>311</v>
      </c>
      <c r="F299" s="8" t="s">
        <v>742</v>
      </c>
      <c r="G299" s="8" t="s">
        <v>731</v>
      </c>
      <c r="H299" s="8" t="s">
        <v>731</v>
      </c>
      <c r="I299" s="8" t="s">
        <v>742</v>
      </c>
      <c r="J299" s="8" t="s">
        <v>742</v>
      </c>
      <c r="K299" s="8" t="s">
        <v>731</v>
      </c>
      <c r="L299" s="8" t="s">
        <v>731</v>
      </c>
      <c r="M299" s="8" t="s">
        <v>731</v>
      </c>
      <c r="N299" s="8" t="s">
        <v>731</v>
      </c>
      <c r="O299" s="8"/>
      <c r="P299" s="8" t="s">
        <v>597</v>
      </c>
      <c r="Q299" s="8" t="s">
        <v>573</v>
      </c>
      <c r="R299" s="8" t="s">
        <v>1462</v>
      </c>
      <c r="S299" s="8" t="s">
        <v>1463</v>
      </c>
      <c r="T299" s="8" t="s">
        <v>219</v>
      </c>
      <c r="U299" s="8" t="s">
        <v>1464</v>
      </c>
      <c r="V299" s="8" t="s">
        <v>81</v>
      </c>
      <c r="W299" s="8" t="s">
        <v>81</v>
      </c>
      <c r="X299" s="8" t="s">
        <v>81</v>
      </c>
      <c r="Y299" s="8"/>
      <c r="Z299" s="13"/>
      <c r="AA299" s="6" t="s">
        <v>1465</v>
      </c>
      <c r="AB299" s="6" t="s">
        <v>1466</v>
      </c>
      <c r="AC299" s="6"/>
      <c r="AD299" s="6"/>
    </row>
    <row r="300" spans="1:30">
      <c r="A300" s="11" t="s">
        <v>937</v>
      </c>
      <c r="B300" s="10">
        <v>645</v>
      </c>
      <c r="C300" s="10">
        <v>2</v>
      </c>
      <c r="D300" s="43">
        <v>265</v>
      </c>
      <c r="E300" s="11" t="s">
        <v>47</v>
      </c>
      <c r="F300" s="11">
        <v>1</v>
      </c>
      <c r="G300" s="11">
        <v>1</v>
      </c>
      <c r="H300" s="11">
        <v>1</v>
      </c>
      <c r="I300" s="11">
        <v>1</v>
      </c>
      <c r="J300" s="11">
        <v>0</v>
      </c>
      <c r="K300" s="11">
        <v>1</v>
      </c>
      <c r="L300" s="11">
        <v>0</v>
      </c>
      <c r="M300" s="11">
        <v>0</v>
      </c>
      <c r="N300" s="18" t="s">
        <v>731</v>
      </c>
      <c r="O300" s="5"/>
      <c r="P300" s="43">
        <v>5</v>
      </c>
      <c r="Q300" s="11" t="s">
        <v>938</v>
      </c>
      <c r="R300" s="11" t="s">
        <v>939</v>
      </c>
      <c r="S300" s="5" t="s">
        <v>940</v>
      </c>
      <c r="T300" s="5" t="s">
        <v>2365</v>
      </c>
      <c r="U300" s="11" t="s">
        <v>941</v>
      </c>
      <c r="V300" s="5" t="s">
        <v>942</v>
      </c>
      <c r="W300" s="11" t="s">
        <v>789</v>
      </c>
      <c r="X300" s="11" t="s">
        <v>943</v>
      </c>
      <c r="Y300" s="5"/>
      <c r="Z300" s="5"/>
      <c r="AA300" s="5"/>
      <c r="AB300" s="5"/>
      <c r="AC300" s="5"/>
      <c r="AD300" s="5"/>
    </row>
    <row r="301" spans="1:30">
      <c r="A301" s="5" t="s">
        <v>1750</v>
      </c>
      <c r="B301" s="10">
        <v>646</v>
      </c>
      <c r="C301" s="10">
        <v>8</v>
      </c>
      <c r="D301" s="11">
        <v>1450</v>
      </c>
      <c r="E301" s="11" t="s">
        <v>1751</v>
      </c>
      <c r="F301" s="11">
        <v>0</v>
      </c>
      <c r="G301" s="18" t="s">
        <v>48</v>
      </c>
      <c r="H301" s="18" t="s">
        <v>48</v>
      </c>
      <c r="I301" s="18">
        <v>1</v>
      </c>
      <c r="J301" s="11">
        <v>1</v>
      </c>
      <c r="K301" s="18" t="s">
        <v>48</v>
      </c>
      <c r="L301" s="11">
        <v>0</v>
      </c>
      <c r="M301" s="18">
        <v>0</v>
      </c>
      <c r="N301" s="11">
        <v>0</v>
      </c>
      <c r="O301" s="5"/>
      <c r="P301" s="18" t="s">
        <v>1752</v>
      </c>
      <c r="Q301" s="5" t="s">
        <v>1753</v>
      </c>
      <c r="R301" s="5" t="s">
        <v>1754</v>
      </c>
      <c r="S301" s="5" t="s">
        <v>1755</v>
      </c>
      <c r="T301" s="5" t="s">
        <v>1756</v>
      </c>
      <c r="U301" s="5" t="s">
        <v>1757</v>
      </c>
      <c r="V301" s="5" t="s">
        <v>1758</v>
      </c>
      <c r="W301" s="5" t="s">
        <v>1759</v>
      </c>
      <c r="X301" s="5" t="s">
        <v>1760</v>
      </c>
      <c r="Y301" s="5"/>
      <c r="Z301" s="5"/>
      <c r="AA301" s="5"/>
      <c r="AB301" s="5"/>
      <c r="AC301" s="5"/>
      <c r="AD301" s="5"/>
    </row>
    <row r="302" spans="1:30">
      <c r="A302" s="5" t="s">
        <v>1761</v>
      </c>
      <c r="B302" s="10">
        <v>648</v>
      </c>
      <c r="C302" s="10">
        <v>3</v>
      </c>
      <c r="D302" s="52" t="s">
        <v>1762</v>
      </c>
      <c r="E302" s="11" t="s">
        <v>1763</v>
      </c>
      <c r="F302" s="11">
        <v>1</v>
      </c>
      <c r="G302" s="18">
        <v>0</v>
      </c>
      <c r="H302" s="18">
        <v>0</v>
      </c>
      <c r="I302" s="18" t="s">
        <v>731</v>
      </c>
      <c r="J302" s="11">
        <v>1</v>
      </c>
      <c r="K302" s="18">
        <v>0</v>
      </c>
      <c r="L302" s="11">
        <v>0</v>
      </c>
      <c r="M302" s="18">
        <v>0</v>
      </c>
      <c r="N302" s="11">
        <v>0</v>
      </c>
      <c r="O302" s="5"/>
      <c r="P302" s="18" t="s">
        <v>597</v>
      </c>
      <c r="Q302" s="5" t="s">
        <v>1764</v>
      </c>
      <c r="R302" s="28" t="s">
        <v>1606</v>
      </c>
      <c r="S302" s="5"/>
      <c r="T302" s="5" t="s">
        <v>1765</v>
      </c>
      <c r="U302" s="5" t="s">
        <v>1766</v>
      </c>
      <c r="V302" s="5" t="s">
        <v>1767</v>
      </c>
      <c r="W302" s="5"/>
      <c r="X302" s="5" t="s">
        <v>1768</v>
      </c>
      <c r="Y302" s="5"/>
      <c r="Z302" s="5"/>
      <c r="AA302" s="5"/>
      <c r="AB302" s="5"/>
      <c r="AC302" s="5"/>
      <c r="AD302" s="5"/>
    </row>
    <row r="303" spans="1:30" ht="48">
      <c r="A303" s="6" t="s">
        <v>2137</v>
      </c>
      <c r="B303" s="7">
        <v>649</v>
      </c>
      <c r="C303" s="7">
        <v>7</v>
      </c>
      <c r="D303" s="6" t="s">
        <v>2128</v>
      </c>
      <c r="E303" s="6" t="s">
        <v>47</v>
      </c>
      <c r="F303" s="6" t="s">
        <v>20</v>
      </c>
      <c r="G303" s="6">
        <v>0</v>
      </c>
      <c r="H303" s="6">
        <v>0</v>
      </c>
      <c r="I303" s="6">
        <v>1</v>
      </c>
      <c r="J303" s="6">
        <v>0</v>
      </c>
      <c r="K303" s="6">
        <v>0</v>
      </c>
      <c r="L303" s="6">
        <v>0</v>
      </c>
      <c r="M303" s="6">
        <v>0</v>
      </c>
      <c r="N303" s="6">
        <v>1</v>
      </c>
      <c r="O303" s="6">
        <v>0</v>
      </c>
      <c r="P303" s="8" t="s">
        <v>228</v>
      </c>
      <c r="Q303" s="6" t="s">
        <v>2129</v>
      </c>
      <c r="R303" s="6" t="s">
        <v>2138</v>
      </c>
      <c r="S303" s="6" t="s">
        <v>2139</v>
      </c>
      <c r="T303" s="6" t="s">
        <v>219</v>
      </c>
      <c r="U303" s="6" t="s">
        <v>2140</v>
      </c>
      <c r="V303" s="6" t="s">
        <v>2132</v>
      </c>
      <c r="W303" s="6" t="s">
        <v>2133</v>
      </c>
      <c r="X303" s="6" t="s">
        <v>2134</v>
      </c>
      <c r="Y303" s="6" t="s">
        <v>2141</v>
      </c>
      <c r="Z303" s="6" t="s">
        <v>2136</v>
      </c>
      <c r="AA303" s="6"/>
      <c r="AB303" s="6"/>
      <c r="AC303" s="6"/>
      <c r="AD303" s="6"/>
    </row>
    <row r="304" spans="1:30" ht="64">
      <c r="A304" s="6" t="s">
        <v>1467</v>
      </c>
      <c r="B304" s="7">
        <v>650</v>
      </c>
      <c r="C304" s="7">
        <v>11</v>
      </c>
      <c r="D304" s="8" t="s">
        <v>1387</v>
      </c>
      <c r="E304" s="8" t="s">
        <v>1468</v>
      </c>
      <c r="F304" s="6">
        <v>1</v>
      </c>
      <c r="G304" s="6">
        <v>0</v>
      </c>
      <c r="H304" s="6">
        <v>0</v>
      </c>
      <c r="I304" s="6">
        <v>1</v>
      </c>
      <c r="J304" s="6">
        <v>0</v>
      </c>
      <c r="K304" s="6">
        <v>0</v>
      </c>
      <c r="L304" s="6">
        <v>0</v>
      </c>
      <c r="M304" s="6">
        <v>0</v>
      </c>
      <c r="N304" s="6">
        <v>0</v>
      </c>
      <c r="O304" s="6"/>
      <c r="P304" s="8" t="s">
        <v>878</v>
      </c>
      <c r="Q304" s="8" t="s">
        <v>1267</v>
      </c>
      <c r="R304" s="8" t="s">
        <v>1469</v>
      </c>
      <c r="S304" s="8" t="s">
        <v>89</v>
      </c>
      <c r="T304" s="8" t="s">
        <v>1470</v>
      </c>
      <c r="U304" s="8" t="s">
        <v>1471</v>
      </c>
      <c r="V304" s="8" t="s">
        <v>1027</v>
      </c>
      <c r="W304" s="8" t="s">
        <v>1472</v>
      </c>
      <c r="X304" s="8" t="s">
        <v>81</v>
      </c>
      <c r="Y304" s="8"/>
      <c r="Z304" s="20"/>
      <c r="AA304" s="6"/>
      <c r="AB304" s="6"/>
      <c r="AC304" s="6"/>
      <c r="AD304" s="6"/>
    </row>
    <row r="305" spans="1:30" ht="32">
      <c r="A305" s="6" t="s">
        <v>2042</v>
      </c>
      <c r="B305" s="7">
        <v>651</v>
      </c>
      <c r="C305" s="7">
        <v>29</v>
      </c>
      <c r="D305" s="6" t="s">
        <v>2043</v>
      </c>
      <c r="E305" s="6" t="s">
        <v>311</v>
      </c>
      <c r="F305" s="6">
        <v>0</v>
      </c>
      <c r="G305" s="6" t="s">
        <v>20</v>
      </c>
      <c r="H305" s="6">
        <v>0</v>
      </c>
      <c r="I305" s="6">
        <v>1</v>
      </c>
      <c r="J305" s="6">
        <v>1</v>
      </c>
      <c r="K305" s="6">
        <v>0</v>
      </c>
      <c r="L305" s="6">
        <v>0</v>
      </c>
      <c r="M305" s="6">
        <v>0</v>
      </c>
      <c r="N305" s="6">
        <v>1</v>
      </c>
      <c r="O305" s="6" t="s">
        <v>20</v>
      </c>
      <c r="P305" s="8" t="s">
        <v>2044</v>
      </c>
      <c r="Q305" s="6" t="s">
        <v>2045</v>
      </c>
      <c r="R305" s="6" t="s">
        <v>2027</v>
      </c>
      <c r="S305" s="6" t="s">
        <v>317</v>
      </c>
      <c r="T305" s="6" t="s">
        <v>219</v>
      </c>
      <c r="U305" s="6" t="s">
        <v>498</v>
      </c>
      <c r="V305" s="6" t="s">
        <v>2030</v>
      </c>
      <c r="W305" s="6" t="s">
        <v>229</v>
      </c>
      <c r="X305" s="6" t="s">
        <v>229</v>
      </c>
      <c r="Y305" s="6" t="s">
        <v>2046</v>
      </c>
      <c r="Z305" s="6" t="s">
        <v>2047</v>
      </c>
      <c r="AA305" s="6" t="s">
        <v>2048</v>
      </c>
      <c r="AB305" s="6"/>
      <c r="AC305" s="6"/>
      <c r="AD305" s="6"/>
    </row>
    <row r="306" spans="1:30" ht="32">
      <c r="A306" s="6" t="s">
        <v>336</v>
      </c>
      <c r="B306" s="7">
        <v>652</v>
      </c>
      <c r="C306" s="7">
        <v>10</v>
      </c>
      <c r="D306" s="6" t="s">
        <v>337</v>
      </c>
      <c r="E306" s="6" t="s">
        <v>47</v>
      </c>
      <c r="F306" s="6">
        <v>0</v>
      </c>
      <c r="G306" s="6" t="s">
        <v>20</v>
      </c>
      <c r="H306" s="6">
        <v>0</v>
      </c>
      <c r="I306" s="6">
        <v>1</v>
      </c>
      <c r="J306" s="6">
        <v>1</v>
      </c>
      <c r="K306" s="6">
        <v>0</v>
      </c>
      <c r="L306" s="6">
        <v>0</v>
      </c>
      <c r="M306" s="6">
        <v>0</v>
      </c>
      <c r="N306" s="6">
        <v>1</v>
      </c>
      <c r="O306" s="6">
        <v>1</v>
      </c>
      <c r="P306" s="8" t="s">
        <v>314</v>
      </c>
      <c r="Q306" s="6" t="s">
        <v>338</v>
      </c>
      <c r="R306" s="6" t="s">
        <v>339</v>
      </c>
      <c r="S306" s="6" t="s">
        <v>317</v>
      </c>
      <c r="T306" s="6" t="s">
        <v>318</v>
      </c>
      <c r="U306" s="6" t="s">
        <v>319</v>
      </c>
      <c r="V306" s="6" t="s">
        <v>320</v>
      </c>
      <c r="W306" s="6" t="s">
        <v>320</v>
      </c>
      <c r="X306" s="6" t="s">
        <v>320</v>
      </c>
      <c r="Y306" s="6" t="s">
        <v>260</v>
      </c>
      <c r="Z306" s="6" t="s">
        <v>260</v>
      </c>
      <c r="AA306" s="5"/>
      <c r="AB306" s="5"/>
      <c r="AC306" s="5"/>
      <c r="AD306" s="5"/>
    </row>
    <row r="307" spans="1:30" ht="48">
      <c r="A307" s="6" t="s">
        <v>336</v>
      </c>
      <c r="B307" s="7">
        <v>652</v>
      </c>
      <c r="C307" s="7">
        <v>9</v>
      </c>
      <c r="D307" s="8" t="s">
        <v>574</v>
      </c>
      <c r="E307" s="6" t="s">
        <v>47</v>
      </c>
      <c r="F307" s="6">
        <v>1</v>
      </c>
      <c r="G307" s="6" t="s">
        <v>20</v>
      </c>
      <c r="H307" s="6">
        <v>0</v>
      </c>
      <c r="I307" s="6">
        <v>1</v>
      </c>
      <c r="J307" s="6">
        <v>0</v>
      </c>
      <c r="K307" s="6">
        <v>0</v>
      </c>
      <c r="L307" s="6">
        <v>0</v>
      </c>
      <c r="M307" s="6">
        <v>0</v>
      </c>
      <c r="N307" s="6">
        <v>1</v>
      </c>
      <c r="O307" s="6">
        <v>1</v>
      </c>
      <c r="P307" s="8" t="s">
        <v>314</v>
      </c>
      <c r="Q307" s="6" t="s">
        <v>575</v>
      </c>
      <c r="R307" s="6" t="s">
        <v>576</v>
      </c>
      <c r="S307" s="6" t="s">
        <v>577</v>
      </c>
      <c r="T307" s="6" t="s">
        <v>578</v>
      </c>
      <c r="U307" s="6" t="s">
        <v>579</v>
      </c>
      <c r="V307" s="6" t="s">
        <v>569</v>
      </c>
      <c r="W307" s="6" t="s">
        <v>570</v>
      </c>
      <c r="X307" s="6" t="s">
        <v>571</v>
      </c>
      <c r="Y307" s="6" t="s">
        <v>580</v>
      </c>
      <c r="Z307" s="6" t="s">
        <v>581</v>
      </c>
      <c r="AA307" s="6"/>
      <c r="AB307" s="6"/>
      <c r="AC307" s="6"/>
      <c r="AD307" s="6"/>
    </row>
    <row r="308" spans="1:30" ht="32">
      <c r="A308" s="6" t="s">
        <v>632</v>
      </c>
      <c r="B308" s="7">
        <v>653</v>
      </c>
      <c r="C308" s="7">
        <v>12</v>
      </c>
      <c r="D308" s="6">
        <v>0.43</v>
      </c>
      <c r="E308" s="6" t="s">
        <v>47</v>
      </c>
      <c r="F308" s="6" t="s">
        <v>20</v>
      </c>
      <c r="G308" s="6">
        <v>0</v>
      </c>
      <c r="H308" s="6">
        <v>0</v>
      </c>
      <c r="I308" s="6">
        <v>1</v>
      </c>
      <c r="J308" s="6">
        <v>1</v>
      </c>
      <c r="K308" s="6">
        <v>0</v>
      </c>
      <c r="L308" s="6">
        <v>0</v>
      </c>
      <c r="M308" s="6">
        <v>0</v>
      </c>
      <c r="N308" s="6">
        <v>1</v>
      </c>
      <c r="O308" s="6">
        <v>1</v>
      </c>
      <c r="P308" s="6">
        <v>4</v>
      </c>
      <c r="Q308" s="6" t="s">
        <v>633</v>
      </c>
      <c r="R308" s="6" t="s">
        <v>634</v>
      </c>
      <c r="S308" s="6" t="s">
        <v>635</v>
      </c>
      <c r="T308" s="6" t="s">
        <v>47</v>
      </c>
      <c r="U308" s="6" t="s">
        <v>47</v>
      </c>
      <c r="V308" s="6" t="s">
        <v>569</v>
      </c>
      <c r="W308" s="6" t="s">
        <v>628</v>
      </c>
      <c r="X308" s="6" t="s">
        <v>629</v>
      </c>
      <c r="Y308" s="6" t="s">
        <v>636</v>
      </c>
      <c r="Z308" s="6" t="s">
        <v>631</v>
      </c>
      <c r="AA308" s="6"/>
      <c r="AB308" s="5"/>
      <c r="AC308" s="5"/>
      <c r="AD308" s="5"/>
    </row>
    <row r="309" spans="1:30" ht="64">
      <c r="A309" s="6" t="s">
        <v>1473</v>
      </c>
      <c r="B309" s="7">
        <v>654</v>
      </c>
      <c r="C309" s="7">
        <v>4</v>
      </c>
      <c r="D309" s="8" t="s">
        <v>1065</v>
      </c>
      <c r="E309" s="8" t="s">
        <v>47</v>
      </c>
      <c r="F309" s="8" t="s">
        <v>742</v>
      </c>
      <c r="G309" s="8" t="s">
        <v>20</v>
      </c>
      <c r="H309" s="8" t="s">
        <v>731</v>
      </c>
      <c r="I309" s="8" t="s">
        <v>742</v>
      </c>
      <c r="J309" s="8" t="s">
        <v>731</v>
      </c>
      <c r="K309" s="8" t="s">
        <v>731</v>
      </c>
      <c r="L309" s="8" t="s">
        <v>731</v>
      </c>
      <c r="M309" s="8" t="s">
        <v>731</v>
      </c>
      <c r="N309" s="8" t="s">
        <v>731</v>
      </c>
      <c r="O309" s="8"/>
      <c r="P309" s="8" t="s">
        <v>228</v>
      </c>
      <c r="Q309" s="8" t="s">
        <v>1474</v>
      </c>
      <c r="R309" s="8" t="s">
        <v>1157</v>
      </c>
      <c r="S309" s="8" t="s">
        <v>89</v>
      </c>
      <c r="T309" s="8" t="s">
        <v>219</v>
      </c>
      <c r="U309" s="8" t="s">
        <v>1475</v>
      </c>
      <c r="V309" s="8" t="s">
        <v>1027</v>
      </c>
      <c r="W309" s="8" t="s">
        <v>81</v>
      </c>
      <c r="X309" s="8" t="s">
        <v>1476</v>
      </c>
      <c r="Y309" s="8"/>
      <c r="Z309" s="20"/>
      <c r="AA309" s="8" t="s">
        <v>1477</v>
      </c>
      <c r="AB309" s="6"/>
      <c r="AC309" s="6"/>
      <c r="AD309" s="6"/>
    </row>
    <row r="310" spans="1:30" ht="32">
      <c r="A310" s="8" t="s">
        <v>1478</v>
      </c>
      <c r="B310" s="7">
        <v>655</v>
      </c>
      <c r="C310" s="7" t="s">
        <v>1021</v>
      </c>
      <c r="D310" s="8" t="s">
        <v>1479</v>
      </c>
      <c r="E310" s="8" t="s">
        <v>47</v>
      </c>
      <c r="F310" s="8" t="s">
        <v>742</v>
      </c>
      <c r="G310" s="8" t="s">
        <v>48</v>
      </c>
      <c r="H310" s="8" t="s">
        <v>731</v>
      </c>
      <c r="I310" s="8" t="s">
        <v>742</v>
      </c>
      <c r="J310" s="8" t="s">
        <v>731</v>
      </c>
      <c r="K310" s="8" t="s">
        <v>731</v>
      </c>
      <c r="L310" s="8" t="s">
        <v>731</v>
      </c>
      <c r="M310" s="8" t="s">
        <v>731</v>
      </c>
      <c r="N310" s="8" t="s">
        <v>731</v>
      </c>
      <c r="O310" s="8"/>
      <c r="P310" s="8" t="s">
        <v>228</v>
      </c>
      <c r="Q310" s="8" t="s">
        <v>199</v>
      </c>
      <c r="R310" s="8" t="s">
        <v>1480</v>
      </c>
      <c r="S310" s="8" t="s">
        <v>1481</v>
      </c>
      <c r="T310" s="8" t="s">
        <v>1482</v>
      </c>
      <c r="U310" s="8" t="s">
        <v>1483</v>
      </c>
      <c r="V310" s="8" t="s">
        <v>1362</v>
      </c>
      <c r="W310" s="8" t="s">
        <v>1186</v>
      </c>
      <c r="X310" s="8" t="s">
        <v>1363</v>
      </c>
      <c r="Y310" s="8" t="s">
        <v>81</v>
      </c>
      <c r="Z310" s="14"/>
      <c r="AA310" s="6"/>
      <c r="AB310" s="6"/>
      <c r="AC310" s="6"/>
      <c r="AD310" s="6"/>
    </row>
    <row r="311" spans="1:30">
      <c r="A311" s="5" t="s">
        <v>1769</v>
      </c>
      <c r="B311" s="10">
        <v>656</v>
      </c>
      <c r="C311" s="10">
        <v>53</v>
      </c>
      <c r="D311" s="11">
        <v>2744</v>
      </c>
      <c r="E311" s="11" t="s">
        <v>47</v>
      </c>
      <c r="F311" s="11">
        <v>1</v>
      </c>
      <c r="G311" s="11">
        <v>0</v>
      </c>
      <c r="H311" s="11">
        <v>1</v>
      </c>
      <c r="I311" s="11">
        <v>1</v>
      </c>
      <c r="J311" s="11">
        <v>1</v>
      </c>
      <c r="K311" s="11">
        <v>1</v>
      </c>
      <c r="L311" s="11">
        <v>0</v>
      </c>
      <c r="M311" s="11">
        <v>0</v>
      </c>
      <c r="N311" s="11">
        <v>0</v>
      </c>
      <c r="O311" s="5"/>
      <c r="P311" s="11">
        <f>SUM(F311:M311)</f>
        <v>5</v>
      </c>
      <c r="Q311" s="5" t="s">
        <v>1679</v>
      </c>
      <c r="R311" s="5"/>
      <c r="S311" s="5" t="s">
        <v>1680</v>
      </c>
      <c r="T311" s="5" t="s">
        <v>219</v>
      </c>
      <c r="U311" s="5" t="s">
        <v>1681</v>
      </c>
      <c r="V311" s="5" t="s">
        <v>1770</v>
      </c>
      <c r="W311" s="5"/>
      <c r="X311" s="5"/>
      <c r="Y311" s="5"/>
      <c r="Z311" s="5"/>
      <c r="AA311" s="5"/>
      <c r="AB311" s="5"/>
      <c r="AC311" s="5"/>
      <c r="AD311" s="5"/>
    </row>
    <row r="312" spans="1:30" ht="144">
      <c r="A312" s="46" t="s">
        <v>1484</v>
      </c>
      <c r="B312" s="7">
        <v>657</v>
      </c>
      <c r="C312" s="56" t="s">
        <v>1485</v>
      </c>
      <c r="D312" s="46" t="s">
        <v>1486</v>
      </c>
      <c r="E312" s="46" t="s">
        <v>1487</v>
      </c>
      <c r="F312" s="46">
        <v>1</v>
      </c>
      <c r="G312" s="46">
        <v>0</v>
      </c>
      <c r="H312" s="46">
        <v>0</v>
      </c>
      <c r="I312" s="46" t="s">
        <v>48</v>
      </c>
      <c r="J312" s="46" t="s">
        <v>48</v>
      </c>
      <c r="K312" s="46">
        <v>0</v>
      </c>
      <c r="L312" s="46">
        <v>1</v>
      </c>
      <c r="M312" s="46">
        <v>0</v>
      </c>
      <c r="N312" s="46">
        <v>0</v>
      </c>
      <c r="O312" s="46"/>
      <c r="P312" s="46" t="s">
        <v>371</v>
      </c>
      <c r="Q312" s="46" t="s">
        <v>1488</v>
      </c>
      <c r="R312" s="46" t="s">
        <v>1489</v>
      </c>
      <c r="S312" s="46" t="s">
        <v>1258</v>
      </c>
      <c r="T312" s="46" t="s">
        <v>1490</v>
      </c>
      <c r="U312" s="46" t="s">
        <v>1491</v>
      </c>
      <c r="V312" s="46" t="s">
        <v>1492</v>
      </c>
      <c r="W312" s="46" t="s">
        <v>1493</v>
      </c>
      <c r="X312" s="46" t="s">
        <v>1494</v>
      </c>
      <c r="Y312" s="8" t="s">
        <v>1218</v>
      </c>
      <c r="Z312" s="48"/>
      <c r="AA312" s="49" t="s">
        <v>1495</v>
      </c>
      <c r="AB312" s="6" t="s">
        <v>1496</v>
      </c>
      <c r="AC312" s="6"/>
      <c r="AD312" s="6"/>
    </row>
    <row r="313" spans="1:30">
      <c r="A313" s="5" t="s">
        <v>1771</v>
      </c>
      <c r="B313" s="10">
        <v>658</v>
      </c>
      <c r="C313" s="10">
        <v>1</v>
      </c>
      <c r="D313" s="11">
        <v>2585</v>
      </c>
      <c r="E313" s="11" t="s">
        <v>47</v>
      </c>
      <c r="F313" s="11">
        <v>1</v>
      </c>
      <c r="G313" s="11">
        <v>1</v>
      </c>
      <c r="H313" s="11">
        <v>1</v>
      </c>
      <c r="I313" s="11">
        <v>1</v>
      </c>
      <c r="J313" s="11">
        <v>1</v>
      </c>
      <c r="K313" s="11">
        <v>1</v>
      </c>
      <c r="L313" s="11">
        <v>0</v>
      </c>
      <c r="M313" s="11">
        <v>0</v>
      </c>
      <c r="N313" s="11">
        <v>0</v>
      </c>
      <c r="O313" s="5"/>
      <c r="P313" s="11">
        <f>SUM(F313:M313)</f>
        <v>6</v>
      </c>
      <c r="Q313" s="5" t="s">
        <v>1772</v>
      </c>
      <c r="R313" s="5"/>
      <c r="S313" s="5" t="s">
        <v>1552</v>
      </c>
      <c r="T313" s="5" t="s">
        <v>219</v>
      </c>
      <c r="U313" s="5" t="s">
        <v>498</v>
      </c>
      <c r="V313" s="5" t="s">
        <v>1773</v>
      </c>
      <c r="W313" s="5"/>
      <c r="X313" s="5"/>
      <c r="Y313" s="5"/>
      <c r="Z313" s="5"/>
      <c r="AA313" s="5"/>
      <c r="AB313" s="5"/>
      <c r="AC313" s="5"/>
      <c r="AD313" s="5"/>
    </row>
    <row r="314" spans="1:30" ht="96">
      <c r="A314" s="8" t="s">
        <v>1497</v>
      </c>
      <c r="B314" s="7">
        <v>659</v>
      </c>
      <c r="C314" s="7" t="s">
        <v>742</v>
      </c>
      <c r="D314" s="8" t="s">
        <v>1498</v>
      </c>
      <c r="E314" s="8" t="s">
        <v>1499</v>
      </c>
      <c r="F314" s="8" t="s">
        <v>742</v>
      </c>
      <c r="G314" s="8" t="s">
        <v>742</v>
      </c>
      <c r="H314" s="8" t="s">
        <v>742</v>
      </c>
      <c r="I314" s="8" t="s">
        <v>742</v>
      </c>
      <c r="J314" s="8" t="s">
        <v>742</v>
      </c>
      <c r="K314" s="8" t="s">
        <v>731</v>
      </c>
      <c r="L314" s="8" t="s">
        <v>742</v>
      </c>
      <c r="M314" s="8" t="s">
        <v>731</v>
      </c>
      <c r="N314" s="8" t="s">
        <v>731</v>
      </c>
      <c r="O314" s="8" t="s">
        <v>742</v>
      </c>
      <c r="P314" s="8" t="s">
        <v>1045</v>
      </c>
      <c r="Q314" s="8" t="s">
        <v>1500</v>
      </c>
      <c r="R314" s="8" t="s">
        <v>573</v>
      </c>
      <c r="S314" s="8" t="s">
        <v>1501</v>
      </c>
      <c r="T314" s="8" t="s">
        <v>1502</v>
      </c>
      <c r="U314" s="8" t="s">
        <v>1503</v>
      </c>
      <c r="V314" s="8" t="s">
        <v>1504</v>
      </c>
      <c r="W314" s="8" t="s">
        <v>1505</v>
      </c>
      <c r="X314" s="8"/>
      <c r="Y314" s="8"/>
      <c r="Z314" s="25"/>
      <c r="AA314" s="6" t="s">
        <v>2382</v>
      </c>
      <c r="AB314" s="6"/>
      <c r="AC314" s="6"/>
      <c r="AD314" s="6"/>
    </row>
    <row r="315" spans="1:30" ht="48">
      <c r="A315" s="6" t="s">
        <v>391</v>
      </c>
      <c r="B315" s="7">
        <v>660</v>
      </c>
      <c r="C315" s="7">
        <v>12</v>
      </c>
      <c r="D315" s="6" t="s">
        <v>392</v>
      </c>
      <c r="E315" s="6" t="s">
        <v>393</v>
      </c>
      <c r="F315" s="6">
        <v>1</v>
      </c>
      <c r="G315" s="6">
        <v>0</v>
      </c>
      <c r="H315" s="6">
        <v>1</v>
      </c>
      <c r="I315" s="6">
        <v>0</v>
      </c>
      <c r="J315" s="6">
        <v>0</v>
      </c>
      <c r="K315" s="6">
        <v>0</v>
      </c>
      <c r="L315" s="6">
        <v>1</v>
      </c>
      <c r="M315" s="6">
        <v>0</v>
      </c>
      <c r="N315" s="6">
        <v>0</v>
      </c>
      <c r="O315" s="6">
        <v>1</v>
      </c>
      <c r="P315" s="6">
        <f>SUM(F315:O315)</f>
        <v>4</v>
      </c>
      <c r="Q315" s="6" t="s">
        <v>394</v>
      </c>
      <c r="R315" s="6" t="s">
        <v>395</v>
      </c>
      <c r="S315" s="6" t="s">
        <v>396</v>
      </c>
      <c r="T315" s="6" t="s">
        <v>397</v>
      </c>
      <c r="U315" s="6" t="s">
        <v>398</v>
      </c>
      <c r="V315" s="6" t="s">
        <v>399</v>
      </c>
      <c r="W315" s="6" t="s">
        <v>400</v>
      </c>
      <c r="X315" s="6" t="s">
        <v>389</v>
      </c>
      <c r="Y315" s="6" t="s">
        <v>401</v>
      </c>
      <c r="Z315" s="6"/>
      <c r="AA315" s="6"/>
      <c r="AB315" s="6"/>
      <c r="AC315" s="6"/>
      <c r="AD315" s="6"/>
    </row>
    <row r="316" spans="1:30" ht="112">
      <c r="A316" s="12" t="s">
        <v>1506</v>
      </c>
      <c r="B316" s="65">
        <v>661</v>
      </c>
      <c r="C316" s="65">
        <v>3</v>
      </c>
      <c r="D316" s="66">
        <v>131</v>
      </c>
      <c r="E316" s="12" t="s">
        <v>47</v>
      </c>
      <c r="F316" s="12" t="s">
        <v>742</v>
      </c>
      <c r="G316" s="12" t="s">
        <v>731</v>
      </c>
      <c r="H316" s="12" t="s">
        <v>731</v>
      </c>
      <c r="I316" s="12" t="s">
        <v>742</v>
      </c>
      <c r="J316" s="12" t="s">
        <v>731</v>
      </c>
      <c r="K316" s="12" t="s">
        <v>742</v>
      </c>
      <c r="L316" s="12" t="s">
        <v>731</v>
      </c>
      <c r="M316" s="12" t="s">
        <v>731</v>
      </c>
      <c r="N316" s="12" t="s">
        <v>731</v>
      </c>
      <c r="O316" s="12"/>
      <c r="P316" s="12" t="s">
        <v>597</v>
      </c>
      <c r="Q316" s="12" t="s">
        <v>1507</v>
      </c>
      <c r="R316" s="12" t="s">
        <v>1508</v>
      </c>
      <c r="S316" s="12" t="s">
        <v>1509</v>
      </c>
      <c r="T316" s="12" t="s">
        <v>1510</v>
      </c>
      <c r="U316" s="12" t="s">
        <v>1511</v>
      </c>
      <c r="V316" s="12" t="s">
        <v>1512</v>
      </c>
      <c r="W316" s="12" t="s">
        <v>1338</v>
      </c>
      <c r="X316" s="12" t="s">
        <v>1513</v>
      </c>
      <c r="Y316" s="6"/>
      <c r="Z316" s="37"/>
      <c r="AA316" s="6"/>
      <c r="AB316" s="6" t="s">
        <v>1514</v>
      </c>
      <c r="AC316" s="6"/>
      <c r="AD316" s="6"/>
    </row>
    <row r="317" spans="1:30">
      <c r="A317" s="5" t="s">
        <v>1774</v>
      </c>
      <c r="B317" s="10">
        <v>662</v>
      </c>
      <c r="C317" s="10">
        <v>1</v>
      </c>
      <c r="D317" s="11">
        <v>1614</v>
      </c>
      <c r="E317" s="11" t="s">
        <v>47</v>
      </c>
      <c r="F317" s="11">
        <v>1</v>
      </c>
      <c r="G317" s="11">
        <v>0</v>
      </c>
      <c r="H317" s="11">
        <v>0</v>
      </c>
      <c r="I317" s="11">
        <v>1</v>
      </c>
      <c r="J317" s="11">
        <v>1</v>
      </c>
      <c r="K317" s="11">
        <v>0</v>
      </c>
      <c r="L317" s="11">
        <v>0</v>
      </c>
      <c r="M317" s="11">
        <v>0</v>
      </c>
      <c r="N317" s="11">
        <v>0</v>
      </c>
      <c r="O317" s="5"/>
      <c r="P317" s="11">
        <f>SUM(F317:M317)</f>
        <v>3</v>
      </c>
      <c r="Q317" s="5" t="s">
        <v>1775</v>
      </c>
      <c r="R317" s="5"/>
      <c r="S317" s="5" t="s">
        <v>1529</v>
      </c>
      <c r="T317" s="5" t="s">
        <v>219</v>
      </c>
      <c r="U317" s="5" t="s">
        <v>557</v>
      </c>
      <c r="V317" s="5" t="s">
        <v>1651</v>
      </c>
      <c r="W317" s="5"/>
      <c r="X317" s="5"/>
      <c r="Y317" s="5"/>
      <c r="Z317" s="5"/>
      <c r="AA317" s="5"/>
      <c r="AB317" s="5"/>
      <c r="AC317" s="5"/>
      <c r="AD317" s="5"/>
    </row>
    <row r="318" spans="1:30" ht="48">
      <c r="A318" s="6" t="s">
        <v>2142</v>
      </c>
      <c r="B318" s="7">
        <v>663</v>
      </c>
      <c r="C318" s="7">
        <v>36</v>
      </c>
      <c r="D318" s="6" t="s">
        <v>2143</v>
      </c>
      <c r="E318" s="6" t="s">
        <v>47</v>
      </c>
      <c r="F318" s="6" t="s">
        <v>20</v>
      </c>
      <c r="G318" s="6" t="s">
        <v>20</v>
      </c>
      <c r="H318" s="6">
        <v>0</v>
      </c>
      <c r="I318" s="6">
        <v>1</v>
      </c>
      <c r="J318" s="6" t="s">
        <v>20</v>
      </c>
      <c r="K318" s="6">
        <v>1</v>
      </c>
      <c r="L318" s="6">
        <v>0</v>
      </c>
      <c r="M318" s="6">
        <v>0</v>
      </c>
      <c r="N318" s="6">
        <v>1</v>
      </c>
      <c r="O318" s="6">
        <v>1</v>
      </c>
      <c r="P318" s="8" t="s">
        <v>276</v>
      </c>
      <c r="Q318" s="6" t="s">
        <v>2129</v>
      </c>
      <c r="R318" s="6"/>
      <c r="S318" s="6" t="s">
        <v>2144</v>
      </c>
      <c r="T318" s="6" t="s">
        <v>219</v>
      </c>
      <c r="U318" s="6" t="s">
        <v>2145</v>
      </c>
      <c r="V318" s="6" t="s">
        <v>2146</v>
      </c>
      <c r="W318" s="6" t="s">
        <v>2133</v>
      </c>
      <c r="X318" s="6" t="s">
        <v>2134</v>
      </c>
      <c r="Y318" s="6" t="s">
        <v>2147</v>
      </c>
      <c r="Z318" s="6" t="s">
        <v>2148</v>
      </c>
      <c r="AA318" s="6"/>
      <c r="AB318" s="6"/>
      <c r="AC318" s="6"/>
      <c r="AD318" s="6"/>
    </row>
    <row r="319" spans="1:30" ht="80">
      <c r="A319" s="53" t="s">
        <v>214</v>
      </c>
      <c r="B319" s="56">
        <v>664</v>
      </c>
      <c r="C319" s="56">
        <v>27</v>
      </c>
      <c r="D319" s="67">
        <v>12.6</v>
      </c>
      <c r="E319" s="68" t="s">
        <v>47</v>
      </c>
      <c r="F319" s="61">
        <v>1</v>
      </c>
      <c r="G319" s="61" t="s">
        <v>20</v>
      </c>
      <c r="H319" s="61">
        <v>1</v>
      </c>
      <c r="I319" s="61">
        <v>1</v>
      </c>
      <c r="J319" s="61">
        <v>1</v>
      </c>
      <c r="K319" s="62" t="s">
        <v>20</v>
      </c>
      <c r="L319" s="61">
        <v>0</v>
      </c>
      <c r="M319" s="61">
        <v>0</v>
      </c>
      <c r="N319" s="61">
        <v>0</v>
      </c>
      <c r="O319" s="61"/>
      <c r="P319" s="62" t="s">
        <v>215</v>
      </c>
      <c r="Q319" s="6" t="s">
        <v>216</v>
      </c>
      <c r="R319" s="6" t="s">
        <v>217</v>
      </c>
      <c r="S319" s="6" t="s">
        <v>218</v>
      </c>
      <c r="T319" s="6" t="s">
        <v>219</v>
      </c>
      <c r="U319" s="46" t="s">
        <v>220</v>
      </c>
      <c r="V319" s="6" t="s">
        <v>2376</v>
      </c>
      <c r="W319" s="6" t="s">
        <v>204</v>
      </c>
      <c r="X319" s="6" t="s">
        <v>204</v>
      </c>
      <c r="Y319" s="6" t="s">
        <v>221</v>
      </c>
      <c r="Z319" s="6"/>
      <c r="AA319" s="53"/>
      <c r="AB319" s="53"/>
      <c r="AC319" s="53"/>
      <c r="AD319" s="53"/>
    </row>
    <row r="320" spans="1:30" ht="48">
      <c r="A320" s="6" t="s">
        <v>402</v>
      </c>
      <c r="B320" s="7">
        <v>665</v>
      </c>
      <c r="C320" s="7">
        <v>13</v>
      </c>
      <c r="D320" s="6">
        <v>1.6</v>
      </c>
      <c r="E320" s="6" t="s">
        <v>403</v>
      </c>
      <c r="F320" s="6">
        <v>1</v>
      </c>
      <c r="G320" s="34" t="s">
        <v>48</v>
      </c>
      <c r="H320" s="6">
        <v>1</v>
      </c>
      <c r="I320" s="6">
        <v>1</v>
      </c>
      <c r="J320" s="6">
        <v>1</v>
      </c>
      <c r="K320" s="6">
        <v>0</v>
      </c>
      <c r="L320" s="6">
        <v>0</v>
      </c>
      <c r="M320" s="6">
        <v>1</v>
      </c>
      <c r="N320" s="6">
        <v>0</v>
      </c>
      <c r="O320" s="6">
        <v>1</v>
      </c>
      <c r="P320" s="6">
        <f>SUM(F320:O320)</f>
        <v>6</v>
      </c>
      <c r="Q320" s="6" t="s">
        <v>394</v>
      </c>
      <c r="R320" s="6" t="s">
        <v>404</v>
      </c>
      <c r="S320" s="6" t="s">
        <v>405</v>
      </c>
      <c r="T320" s="6" t="s">
        <v>219</v>
      </c>
      <c r="U320" s="6" t="s">
        <v>406</v>
      </c>
      <c r="V320" s="6" t="s">
        <v>387</v>
      </c>
      <c r="W320" s="6" t="s">
        <v>407</v>
      </c>
      <c r="X320" s="6" t="s">
        <v>408</v>
      </c>
      <c r="Y320" s="6" t="s">
        <v>401</v>
      </c>
      <c r="Z320" s="6"/>
      <c r="AA320" s="6"/>
      <c r="AB320" s="6"/>
      <c r="AC320" s="6"/>
      <c r="AD320" s="6"/>
    </row>
    <row r="321" spans="1:30" ht="32">
      <c r="A321" s="6" t="s">
        <v>2149</v>
      </c>
      <c r="B321" s="7">
        <v>666</v>
      </c>
      <c r="C321" s="7">
        <v>22</v>
      </c>
      <c r="D321" s="6" t="s">
        <v>2150</v>
      </c>
      <c r="E321" s="18" t="s">
        <v>1468</v>
      </c>
      <c r="F321" s="6" t="s">
        <v>20</v>
      </c>
      <c r="G321" s="6">
        <v>1</v>
      </c>
      <c r="H321" s="6" t="s">
        <v>20</v>
      </c>
      <c r="I321" s="6">
        <v>1</v>
      </c>
      <c r="J321" s="6">
        <v>0</v>
      </c>
      <c r="K321" s="6">
        <v>0</v>
      </c>
      <c r="L321" s="6">
        <v>0</v>
      </c>
      <c r="M321" s="6">
        <v>0</v>
      </c>
      <c r="N321" s="6" t="s">
        <v>20</v>
      </c>
      <c r="O321" s="6">
        <v>0</v>
      </c>
      <c r="P321" s="8" t="s">
        <v>1437</v>
      </c>
      <c r="Q321" s="6" t="s">
        <v>2151</v>
      </c>
      <c r="R321" s="6" t="s">
        <v>2152</v>
      </c>
      <c r="S321" s="6" t="s">
        <v>2153</v>
      </c>
      <c r="T321" s="6" t="s">
        <v>2154</v>
      </c>
      <c r="U321" s="6" t="s">
        <v>2155</v>
      </c>
      <c r="V321" s="6" t="s">
        <v>2156</v>
      </c>
      <c r="W321" s="6" t="s">
        <v>2133</v>
      </c>
      <c r="X321" s="6" t="s">
        <v>2134</v>
      </c>
      <c r="Y321" s="6" t="s">
        <v>2157</v>
      </c>
      <c r="Z321" s="6" t="s">
        <v>2158</v>
      </c>
      <c r="AA321" s="6"/>
      <c r="AB321" s="6"/>
      <c r="AC321" s="6"/>
      <c r="AD321" s="6"/>
    </row>
    <row r="322" spans="1:30" ht="48">
      <c r="A322" s="6" t="s">
        <v>624</v>
      </c>
      <c r="B322" s="7">
        <v>667</v>
      </c>
      <c r="C322" s="7">
        <v>42</v>
      </c>
      <c r="D322" s="6">
        <v>0.24399999999999999</v>
      </c>
      <c r="E322" s="59" t="s">
        <v>625</v>
      </c>
      <c r="F322" s="6">
        <v>1</v>
      </c>
      <c r="G322" s="6" t="s">
        <v>20</v>
      </c>
      <c r="H322" s="6" t="s">
        <v>48</v>
      </c>
      <c r="I322" s="6">
        <v>1</v>
      </c>
      <c r="J322" s="6">
        <v>1</v>
      </c>
      <c r="K322" s="6">
        <v>0</v>
      </c>
      <c r="L322" s="6" t="s">
        <v>20</v>
      </c>
      <c r="M322" s="6">
        <v>0</v>
      </c>
      <c r="N322" s="6">
        <v>0</v>
      </c>
      <c r="O322" s="6">
        <v>1</v>
      </c>
      <c r="P322" s="6">
        <v>6</v>
      </c>
      <c r="Q322" s="6" t="s">
        <v>207</v>
      </c>
      <c r="R322" s="6" t="s">
        <v>626</v>
      </c>
      <c r="S322" s="6" t="s">
        <v>627</v>
      </c>
      <c r="T322" s="69" t="s">
        <v>625</v>
      </c>
      <c r="U322" s="69" t="s">
        <v>625</v>
      </c>
      <c r="V322" s="6" t="s">
        <v>569</v>
      </c>
      <c r="W322" s="6" t="s">
        <v>628</v>
      </c>
      <c r="X322" s="6" t="s">
        <v>629</v>
      </c>
      <c r="Y322" s="6" t="s">
        <v>630</v>
      </c>
      <c r="Z322" s="6" t="s">
        <v>631</v>
      </c>
      <c r="AA322" s="6"/>
      <c r="AB322" s="5"/>
      <c r="AC322" s="5"/>
      <c r="AD322" s="5"/>
    </row>
    <row r="323" spans="1:30">
      <c r="A323" s="5" t="s">
        <v>1776</v>
      </c>
      <c r="B323" s="10">
        <v>668</v>
      </c>
      <c r="C323" s="10">
        <v>2</v>
      </c>
      <c r="D323" s="11" t="s">
        <v>1777</v>
      </c>
      <c r="E323" s="11" t="s">
        <v>47</v>
      </c>
      <c r="F323" s="11">
        <v>1</v>
      </c>
      <c r="G323" s="11">
        <v>1</v>
      </c>
      <c r="H323" s="11">
        <v>1</v>
      </c>
      <c r="I323" s="11">
        <v>1</v>
      </c>
      <c r="J323" s="11">
        <v>0</v>
      </c>
      <c r="K323" s="11">
        <v>0</v>
      </c>
      <c r="L323" s="11">
        <v>0</v>
      </c>
      <c r="M323" s="11">
        <v>0</v>
      </c>
      <c r="N323" s="11">
        <v>0</v>
      </c>
      <c r="O323" s="5"/>
      <c r="P323" s="11">
        <f>SUM(F323:M323)</f>
        <v>4</v>
      </c>
      <c r="Q323" s="5" t="s">
        <v>1778</v>
      </c>
      <c r="R323" s="5"/>
      <c r="S323" s="5" t="s">
        <v>1725</v>
      </c>
      <c r="T323" s="5" t="s">
        <v>219</v>
      </c>
      <c r="U323" s="5" t="s">
        <v>1726</v>
      </c>
      <c r="V323" s="5" t="s">
        <v>1779</v>
      </c>
      <c r="W323" s="5"/>
      <c r="X323" s="5"/>
      <c r="Y323" s="5"/>
      <c r="Z323" s="5"/>
      <c r="AA323" s="5"/>
      <c r="AB323" s="5"/>
      <c r="AC323" s="5"/>
      <c r="AD323" s="5"/>
    </row>
    <row r="324" spans="1:30" ht="16">
      <c r="A324" s="6" t="s">
        <v>2287</v>
      </c>
      <c r="B324" s="7">
        <v>669</v>
      </c>
      <c r="C324" s="7">
        <v>1</v>
      </c>
      <c r="D324" s="8">
        <v>14.6</v>
      </c>
      <c r="E324" s="6" t="s">
        <v>47</v>
      </c>
      <c r="F324" s="6">
        <v>1</v>
      </c>
      <c r="G324" s="6">
        <v>1</v>
      </c>
      <c r="H324" s="6">
        <v>1</v>
      </c>
      <c r="I324" s="6">
        <v>1</v>
      </c>
      <c r="J324" s="6">
        <v>1</v>
      </c>
      <c r="K324" s="6">
        <v>0</v>
      </c>
      <c r="L324" s="6">
        <v>0</v>
      </c>
      <c r="M324" s="6">
        <v>0</v>
      </c>
      <c r="N324" s="6">
        <v>0</v>
      </c>
      <c r="O324" s="6">
        <v>1</v>
      </c>
      <c r="P324" s="8">
        <v>7</v>
      </c>
      <c r="Q324" s="6" t="s">
        <v>564</v>
      </c>
      <c r="R324" s="6" t="s">
        <v>565</v>
      </c>
      <c r="S324" s="6" t="s">
        <v>566</v>
      </c>
      <c r="T324" s="6" t="s">
        <v>567</v>
      </c>
      <c r="U324" s="6" t="s">
        <v>568</v>
      </c>
      <c r="V324" s="6" t="s">
        <v>569</v>
      </c>
      <c r="W324" s="6" t="s">
        <v>570</v>
      </c>
      <c r="X324" s="6" t="s">
        <v>571</v>
      </c>
      <c r="Y324" s="6" t="s">
        <v>572</v>
      </c>
      <c r="Z324" s="6" t="s">
        <v>573</v>
      </c>
      <c r="AA324" s="6"/>
      <c r="AB324" s="6"/>
      <c r="AC324" s="6"/>
      <c r="AD324" s="6"/>
    </row>
    <row r="325" spans="1:30" ht="16">
      <c r="A325" s="8" t="s">
        <v>1515</v>
      </c>
      <c r="B325" s="7">
        <v>672</v>
      </c>
      <c r="C325" s="7" t="s">
        <v>597</v>
      </c>
      <c r="D325" s="8" t="s">
        <v>1516</v>
      </c>
      <c r="E325" s="8" t="s">
        <v>47</v>
      </c>
      <c r="F325" s="8">
        <v>1</v>
      </c>
      <c r="G325" s="8" t="s">
        <v>20</v>
      </c>
      <c r="H325" s="8">
        <v>0</v>
      </c>
      <c r="I325" s="8">
        <v>1</v>
      </c>
      <c r="J325" s="8">
        <v>1</v>
      </c>
      <c r="K325" s="8">
        <v>0</v>
      </c>
      <c r="L325" s="8">
        <v>0</v>
      </c>
      <c r="M325" s="8">
        <v>0</v>
      </c>
      <c r="N325" s="8">
        <v>0</v>
      </c>
      <c r="O325" s="8"/>
      <c r="P325" s="8" t="s">
        <v>166</v>
      </c>
      <c r="Q325" s="8" t="s">
        <v>573</v>
      </c>
      <c r="R325" s="8" t="s">
        <v>1394</v>
      </c>
      <c r="S325" s="8" t="s">
        <v>317</v>
      </c>
      <c r="T325" s="8" t="s">
        <v>219</v>
      </c>
      <c r="U325" s="8" t="s">
        <v>498</v>
      </c>
      <c r="V325" s="8" t="s">
        <v>1116</v>
      </c>
      <c r="W325" s="8" t="s">
        <v>81</v>
      </c>
      <c r="X325" s="8" t="s">
        <v>81</v>
      </c>
      <c r="Y325" s="8"/>
      <c r="Z325" s="16"/>
      <c r="AA325" s="6"/>
      <c r="AB325" s="6"/>
      <c r="AC325" s="6"/>
      <c r="AD325" s="6"/>
    </row>
    <row r="326" spans="1:30" ht="64">
      <c r="A326" s="8" t="s">
        <v>1517</v>
      </c>
      <c r="B326" s="7">
        <v>673</v>
      </c>
      <c r="C326" s="7" t="s">
        <v>1021</v>
      </c>
      <c r="D326" s="8" t="s">
        <v>1518</v>
      </c>
      <c r="E326" s="8" t="s">
        <v>963</v>
      </c>
      <c r="F326" s="8" t="s">
        <v>48</v>
      </c>
      <c r="G326" s="8" t="s">
        <v>20</v>
      </c>
      <c r="H326" s="8" t="s">
        <v>20</v>
      </c>
      <c r="I326" s="8">
        <v>1</v>
      </c>
      <c r="J326" s="8" t="s">
        <v>48</v>
      </c>
      <c r="K326" s="8">
        <v>0</v>
      </c>
      <c r="L326" s="8">
        <v>1</v>
      </c>
      <c r="M326" s="8">
        <v>0</v>
      </c>
      <c r="N326" s="8">
        <v>0</v>
      </c>
      <c r="O326" s="8"/>
      <c r="P326" s="8" t="s">
        <v>166</v>
      </c>
      <c r="Q326" s="8" t="s">
        <v>1519</v>
      </c>
      <c r="R326" s="8" t="s">
        <v>573</v>
      </c>
      <c r="S326" s="8" t="s">
        <v>1520</v>
      </c>
      <c r="T326" s="8" t="s">
        <v>219</v>
      </c>
      <c r="U326" s="8" t="s">
        <v>1521</v>
      </c>
      <c r="V326" s="8" t="s">
        <v>1116</v>
      </c>
      <c r="W326" s="8" t="s">
        <v>573</v>
      </c>
      <c r="X326" s="8" t="s">
        <v>81</v>
      </c>
      <c r="Y326" s="8"/>
      <c r="Z326" s="16"/>
      <c r="AA326" s="6"/>
      <c r="AB326" s="6"/>
      <c r="AC326" s="6"/>
      <c r="AD326" s="6"/>
    </row>
    <row r="327" spans="1:30" ht="32">
      <c r="A327" s="8" t="s">
        <v>2288</v>
      </c>
      <c r="B327" s="7">
        <v>674</v>
      </c>
      <c r="C327" s="7"/>
      <c r="D327" s="8"/>
      <c r="E327" s="8"/>
      <c r="F327" s="8"/>
      <c r="G327" s="8"/>
      <c r="H327" s="8"/>
      <c r="I327" s="8"/>
      <c r="J327" s="8"/>
      <c r="K327" s="8"/>
      <c r="L327" s="8"/>
      <c r="M327" s="8"/>
      <c r="N327" s="8"/>
      <c r="O327" s="8"/>
      <c r="P327" s="8"/>
      <c r="Q327" s="8"/>
      <c r="R327" s="8"/>
      <c r="S327" s="8"/>
      <c r="T327" s="8"/>
      <c r="U327" s="8"/>
      <c r="V327" s="8"/>
      <c r="W327" s="5"/>
      <c r="X327" s="8"/>
      <c r="Y327" s="8"/>
      <c r="Z327" s="16"/>
      <c r="AA327" s="6"/>
      <c r="AB327" s="6"/>
      <c r="AC327" s="6"/>
      <c r="AD327" s="6"/>
    </row>
    <row r="328" spans="1:30" ht="32">
      <c r="A328" s="8" t="s">
        <v>2289</v>
      </c>
      <c r="B328" s="7">
        <v>675</v>
      </c>
      <c r="C328" s="7"/>
      <c r="D328" s="8"/>
      <c r="E328" s="8"/>
      <c r="F328" s="8"/>
      <c r="G328" s="8"/>
      <c r="H328" s="8"/>
      <c r="I328" s="8"/>
      <c r="J328" s="8"/>
      <c r="K328" s="8"/>
      <c r="L328" s="8"/>
      <c r="M328" s="8"/>
      <c r="N328" s="8"/>
      <c r="O328" s="8"/>
      <c r="P328" s="8"/>
      <c r="Q328" s="8"/>
      <c r="R328" s="8"/>
      <c r="S328" s="8"/>
      <c r="T328" s="8"/>
      <c r="U328" s="8"/>
      <c r="V328" s="8"/>
      <c r="W328" s="8"/>
      <c r="X328" s="8"/>
      <c r="Y328" s="8"/>
      <c r="Z328" s="16"/>
      <c r="AA328" s="6"/>
      <c r="AB328" s="6"/>
      <c r="AC328" s="6"/>
      <c r="AD328" s="6"/>
    </row>
    <row r="329" spans="1:30" ht="16">
      <c r="A329" s="6" t="s">
        <v>474</v>
      </c>
      <c r="B329" s="7">
        <v>676</v>
      </c>
      <c r="C329" s="7">
        <v>9</v>
      </c>
      <c r="D329" s="6" t="s">
        <v>475</v>
      </c>
      <c r="E329" s="6" t="s">
        <v>421</v>
      </c>
      <c r="F329" s="6">
        <v>1</v>
      </c>
      <c r="G329" s="6" t="s">
        <v>20</v>
      </c>
      <c r="H329" s="6">
        <v>0</v>
      </c>
      <c r="I329" s="6">
        <v>1</v>
      </c>
      <c r="J329" s="6">
        <v>0</v>
      </c>
      <c r="K329" s="6">
        <v>0</v>
      </c>
      <c r="L329" s="6">
        <v>0</v>
      </c>
      <c r="M329" s="6">
        <v>0</v>
      </c>
      <c r="N329" s="6">
        <v>0</v>
      </c>
      <c r="O329" s="6">
        <v>1</v>
      </c>
      <c r="P329" s="6">
        <f>SUM(F329:N329)</f>
        <v>2</v>
      </c>
      <c r="Q329" s="6" t="s">
        <v>476</v>
      </c>
      <c r="R329" s="6" t="s">
        <v>477</v>
      </c>
      <c r="S329" s="6" t="s">
        <v>454</v>
      </c>
      <c r="T329" s="6" t="s">
        <v>219</v>
      </c>
      <c r="U329" s="6" t="s">
        <v>432</v>
      </c>
      <c r="V329" s="6" t="s">
        <v>387</v>
      </c>
      <c r="W329" s="6" t="s">
        <v>478</v>
      </c>
      <c r="X329" s="6" t="s">
        <v>479</v>
      </c>
      <c r="Y329" s="6" t="s">
        <v>463</v>
      </c>
      <c r="Z329" s="6" t="s">
        <v>473</v>
      </c>
      <c r="AA329" s="6"/>
      <c r="AB329" s="6"/>
      <c r="AC329" s="6"/>
      <c r="AD329" s="6"/>
    </row>
    <row r="330" spans="1:30" ht="16">
      <c r="A330" s="8" t="s">
        <v>1522</v>
      </c>
      <c r="B330" s="7">
        <v>677</v>
      </c>
      <c r="C330" s="7" t="s">
        <v>1021</v>
      </c>
      <c r="D330" s="8" t="s">
        <v>1523</v>
      </c>
      <c r="E330" s="8" t="s">
        <v>47</v>
      </c>
      <c r="F330" s="8">
        <v>1</v>
      </c>
      <c r="G330" s="8">
        <v>0</v>
      </c>
      <c r="H330" s="8">
        <v>0</v>
      </c>
      <c r="I330" s="8">
        <v>1</v>
      </c>
      <c r="J330" s="8">
        <v>0</v>
      </c>
      <c r="K330" s="8">
        <v>0</v>
      </c>
      <c r="L330" s="8">
        <v>0</v>
      </c>
      <c r="M330" s="8">
        <v>0</v>
      </c>
      <c r="N330" s="8" t="s">
        <v>731</v>
      </c>
      <c r="O330" s="8"/>
      <c r="P330" s="8" t="s">
        <v>878</v>
      </c>
      <c r="Q330" s="8" t="s">
        <v>573</v>
      </c>
      <c r="R330" s="8" t="s">
        <v>573</v>
      </c>
      <c r="S330" s="8" t="s">
        <v>317</v>
      </c>
      <c r="T330" s="8" t="s">
        <v>219</v>
      </c>
      <c r="U330" s="8" t="s">
        <v>398</v>
      </c>
      <c r="V330" s="8" t="s">
        <v>1116</v>
      </c>
      <c r="W330" s="8" t="s">
        <v>81</v>
      </c>
      <c r="X330" s="8" t="s">
        <v>81</v>
      </c>
      <c r="Y330" s="8"/>
      <c r="Z330" s="16"/>
      <c r="AA330" s="6"/>
      <c r="AB330" s="6"/>
      <c r="AC330" s="6"/>
      <c r="AD330" s="6"/>
    </row>
    <row r="331" spans="1:30" ht="32">
      <c r="A331" s="8" t="s">
        <v>2290</v>
      </c>
      <c r="B331" s="7">
        <v>678</v>
      </c>
      <c r="C331" s="7"/>
      <c r="D331" s="8"/>
      <c r="E331" s="8"/>
      <c r="F331" s="8"/>
      <c r="G331" s="8"/>
      <c r="H331" s="8"/>
      <c r="I331" s="8"/>
      <c r="J331" s="8"/>
      <c r="K331" s="8"/>
      <c r="L331" s="8"/>
      <c r="M331" s="8"/>
      <c r="N331" s="8"/>
      <c r="O331" s="8"/>
      <c r="P331" s="8"/>
      <c r="Q331" s="8"/>
      <c r="R331" s="8"/>
      <c r="S331" s="8"/>
      <c r="T331" s="8"/>
      <c r="U331" s="8"/>
      <c r="V331" s="8"/>
      <c r="W331" s="8"/>
      <c r="X331" s="8"/>
      <c r="Y331" s="8"/>
      <c r="Z331" s="16"/>
      <c r="AA331" s="6"/>
      <c r="AB331" s="6"/>
      <c r="AC331" s="6"/>
      <c r="AD331" s="6"/>
    </row>
    <row r="332" spans="1:30">
      <c r="A332" s="11" t="s">
        <v>944</v>
      </c>
      <c r="B332" s="10">
        <v>679</v>
      </c>
      <c r="C332" s="10" t="s">
        <v>945</v>
      </c>
      <c r="D332" s="11">
        <v>251</v>
      </c>
      <c r="E332" s="11" t="s">
        <v>47</v>
      </c>
      <c r="F332" s="11">
        <v>1</v>
      </c>
      <c r="G332" s="11">
        <v>0</v>
      </c>
      <c r="H332" s="11">
        <v>0</v>
      </c>
      <c r="I332" s="11">
        <v>1</v>
      </c>
      <c r="J332" s="11">
        <v>0</v>
      </c>
      <c r="K332" s="11">
        <v>0</v>
      </c>
      <c r="L332" s="11">
        <v>0</v>
      </c>
      <c r="M332" s="11">
        <v>0</v>
      </c>
      <c r="N332" s="18" t="s">
        <v>731</v>
      </c>
      <c r="O332" s="5"/>
      <c r="P332" s="11" t="s">
        <v>878</v>
      </c>
      <c r="Q332" s="5" t="s">
        <v>946</v>
      </c>
      <c r="R332" s="11" t="s">
        <v>947</v>
      </c>
      <c r="S332" s="5" t="s">
        <v>881</v>
      </c>
      <c r="T332" s="5" t="s">
        <v>948</v>
      </c>
      <c r="U332" s="5" t="s">
        <v>949</v>
      </c>
      <c r="V332" s="5" t="s">
        <v>950</v>
      </c>
      <c r="W332" s="11" t="s">
        <v>789</v>
      </c>
      <c r="X332" s="11" t="s">
        <v>951</v>
      </c>
      <c r="Y332" s="11" t="s">
        <v>952</v>
      </c>
      <c r="Z332" s="5"/>
      <c r="AA332" s="11"/>
      <c r="AB332" s="5"/>
      <c r="AC332" s="5"/>
      <c r="AD332" s="5"/>
    </row>
    <row r="333" spans="1:30">
      <c r="A333" s="11" t="s">
        <v>2291</v>
      </c>
      <c r="B333" s="10">
        <v>680</v>
      </c>
      <c r="C333" s="10"/>
      <c r="D333" s="11"/>
      <c r="E333" s="11"/>
      <c r="F333" s="11"/>
      <c r="G333" s="11"/>
      <c r="H333" s="11"/>
      <c r="I333" s="11"/>
      <c r="J333" s="11"/>
      <c r="K333" s="11"/>
      <c r="L333" s="11"/>
      <c r="M333" s="11"/>
      <c r="N333" s="18"/>
      <c r="O333" s="5"/>
      <c r="P333" s="11"/>
      <c r="Q333" s="5" t="s">
        <v>2347</v>
      </c>
      <c r="R333" s="11"/>
      <c r="S333" s="5"/>
      <c r="T333" s="5"/>
      <c r="U333" s="5"/>
      <c r="V333" s="5"/>
      <c r="W333" s="11"/>
      <c r="X333" s="11"/>
      <c r="Y333" s="11"/>
      <c r="Z333" s="5"/>
      <c r="AA333" s="11"/>
      <c r="AB333" s="5"/>
      <c r="AC333" s="5"/>
      <c r="AD333" s="5"/>
    </row>
    <row r="334" spans="1:30" ht="96">
      <c r="A334" s="8" t="s">
        <v>1524</v>
      </c>
      <c r="B334" s="7">
        <v>681</v>
      </c>
      <c r="C334" s="7">
        <v>26</v>
      </c>
      <c r="D334" s="8" t="s">
        <v>1525</v>
      </c>
      <c r="E334" s="8" t="s">
        <v>1526</v>
      </c>
      <c r="F334" s="8" t="s">
        <v>731</v>
      </c>
      <c r="G334" s="8" t="s">
        <v>20</v>
      </c>
      <c r="H334" s="8">
        <v>0</v>
      </c>
      <c r="I334" s="8">
        <v>1</v>
      </c>
      <c r="J334" s="8" t="s">
        <v>48</v>
      </c>
      <c r="K334" s="8">
        <v>0</v>
      </c>
      <c r="L334" s="8" t="s">
        <v>48</v>
      </c>
      <c r="M334" s="8">
        <v>0</v>
      </c>
      <c r="N334" s="8">
        <v>0</v>
      </c>
      <c r="O334" s="8"/>
      <c r="P334" s="8" t="s">
        <v>1527</v>
      </c>
      <c r="Q334" s="8" t="s">
        <v>1528</v>
      </c>
      <c r="R334" s="8" t="s">
        <v>1394</v>
      </c>
      <c r="S334" s="8" t="s">
        <v>1529</v>
      </c>
      <c r="T334" s="8" t="s">
        <v>219</v>
      </c>
      <c r="U334" s="8" t="s">
        <v>1530</v>
      </c>
      <c r="V334" s="8" t="s">
        <v>1116</v>
      </c>
      <c r="W334" s="8" t="s">
        <v>1176</v>
      </c>
      <c r="X334" s="8" t="s">
        <v>81</v>
      </c>
      <c r="Y334" s="8"/>
      <c r="Z334" s="16"/>
      <c r="AA334" s="6"/>
      <c r="AB334" s="6"/>
      <c r="AC334" s="6"/>
      <c r="AD334" s="6"/>
    </row>
    <row r="335" spans="1:30" ht="32">
      <c r="A335" s="8" t="s">
        <v>2292</v>
      </c>
      <c r="B335" s="7">
        <v>682</v>
      </c>
      <c r="C335" s="7"/>
      <c r="D335" s="8"/>
      <c r="E335" s="8"/>
      <c r="F335" s="8"/>
      <c r="G335" s="8"/>
      <c r="H335" s="8"/>
      <c r="I335" s="8"/>
      <c r="J335" s="8"/>
      <c r="K335" s="8"/>
      <c r="L335" s="8"/>
      <c r="M335" s="8"/>
      <c r="N335" s="8"/>
      <c r="O335" s="8"/>
      <c r="P335" s="8"/>
      <c r="Q335" s="8"/>
      <c r="R335" s="8"/>
      <c r="S335" s="8"/>
      <c r="T335" s="8"/>
      <c r="U335" s="8"/>
      <c r="V335" s="8"/>
      <c r="W335" s="8"/>
      <c r="X335" s="8"/>
      <c r="Y335" s="8"/>
      <c r="Z335" s="16"/>
      <c r="AA335" s="6"/>
      <c r="AB335" s="6"/>
      <c r="AC335" s="6"/>
      <c r="AD335" s="6"/>
    </row>
    <row r="336" spans="1:30" ht="32">
      <c r="A336" s="8" t="s">
        <v>1531</v>
      </c>
      <c r="B336" s="7">
        <v>683</v>
      </c>
      <c r="C336" s="7">
        <v>3</v>
      </c>
      <c r="D336" s="8">
        <v>121</v>
      </c>
      <c r="E336" s="8" t="s">
        <v>47</v>
      </c>
      <c r="F336" s="8">
        <v>1</v>
      </c>
      <c r="G336" s="8" t="s">
        <v>20</v>
      </c>
      <c r="H336" s="8">
        <v>0</v>
      </c>
      <c r="I336" s="8">
        <v>1</v>
      </c>
      <c r="J336" s="8" t="s">
        <v>48</v>
      </c>
      <c r="K336" s="8">
        <v>0</v>
      </c>
      <c r="L336" s="8">
        <v>0</v>
      </c>
      <c r="M336" s="8">
        <v>0</v>
      </c>
      <c r="N336" s="8">
        <v>0</v>
      </c>
      <c r="O336" s="8"/>
      <c r="P336" s="8" t="s">
        <v>1532</v>
      </c>
      <c r="Q336" s="8" t="s">
        <v>1533</v>
      </c>
      <c r="R336" s="8" t="s">
        <v>1394</v>
      </c>
      <c r="S336" s="8" t="s">
        <v>1529</v>
      </c>
      <c r="T336" s="8" t="s">
        <v>219</v>
      </c>
      <c r="U336" s="8" t="s">
        <v>1534</v>
      </c>
      <c r="V336" s="8" t="s">
        <v>1454</v>
      </c>
      <c r="W336" s="8" t="s">
        <v>81</v>
      </c>
      <c r="X336" s="8" t="s">
        <v>81</v>
      </c>
      <c r="Y336" s="8"/>
      <c r="Z336" s="16"/>
      <c r="AA336" s="6"/>
      <c r="AB336" s="6"/>
      <c r="AC336" s="6"/>
      <c r="AD336" s="6"/>
    </row>
    <row r="337" spans="1:30" ht="32">
      <c r="A337" s="6" t="s">
        <v>637</v>
      </c>
      <c r="B337" s="7">
        <v>684</v>
      </c>
      <c r="C337" s="7">
        <v>8</v>
      </c>
      <c r="D337" s="6">
        <v>3.5</v>
      </c>
      <c r="E337" s="6" t="s">
        <v>47</v>
      </c>
      <c r="F337" s="6" t="s">
        <v>48</v>
      </c>
      <c r="G337" s="6">
        <v>0</v>
      </c>
      <c r="H337" s="6">
        <v>0</v>
      </c>
      <c r="I337" s="6">
        <v>1</v>
      </c>
      <c r="J337" s="6">
        <v>1</v>
      </c>
      <c r="K337" s="6">
        <v>0</v>
      </c>
      <c r="L337" s="6">
        <v>0</v>
      </c>
      <c r="M337" s="6">
        <v>0</v>
      </c>
      <c r="N337" s="6">
        <v>0</v>
      </c>
      <c r="O337" s="6">
        <v>1</v>
      </c>
      <c r="P337" s="6">
        <v>4</v>
      </c>
      <c r="Q337" s="6" t="s">
        <v>638</v>
      </c>
      <c r="R337" s="6" t="s">
        <v>634</v>
      </c>
      <c r="S337" s="6" t="s">
        <v>635</v>
      </c>
      <c r="T337" s="6" t="s">
        <v>47</v>
      </c>
      <c r="U337" s="6" t="s">
        <v>47</v>
      </c>
      <c r="V337" s="6" t="s">
        <v>569</v>
      </c>
      <c r="W337" s="6" t="s">
        <v>628</v>
      </c>
      <c r="X337" s="6" t="s">
        <v>629</v>
      </c>
      <c r="Y337" s="6" t="s">
        <v>630</v>
      </c>
      <c r="Z337" s="6" t="s">
        <v>631</v>
      </c>
      <c r="AA337" s="6"/>
      <c r="AB337" s="5"/>
      <c r="AC337" s="5"/>
      <c r="AD337" s="5"/>
    </row>
    <row r="338" spans="1:30" ht="32">
      <c r="A338" s="6" t="s">
        <v>2293</v>
      </c>
      <c r="B338" s="7">
        <v>685</v>
      </c>
      <c r="C338" s="7"/>
      <c r="D338" s="6"/>
      <c r="E338" s="6"/>
      <c r="F338" s="6"/>
      <c r="G338" s="6"/>
      <c r="H338" s="6"/>
      <c r="I338" s="6"/>
      <c r="J338" s="6"/>
      <c r="K338" s="6"/>
      <c r="L338" s="6"/>
      <c r="M338" s="6"/>
      <c r="N338" s="6"/>
      <c r="O338" s="6"/>
      <c r="P338" s="6"/>
      <c r="Q338" s="6"/>
      <c r="R338" s="6"/>
      <c r="S338" s="6"/>
      <c r="T338" s="6"/>
      <c r="U338" s="6"/>
      <c r="V338" s="6"/>
      <c r="W338" s="6"/>
      <c r="X338" s="6"/>
      <c r="Y338" s="6"/>
      <c r="Z338" s="6"/>
      <c r="AA338" s="6"/>
      <c r="AB338" s="5"/>
      <c r="AC338" s="5"/>
      <c r="AD338" s="5"/>
    </row>
    <row r="339" spans="1:30">
      <c r="A339" s="11" t="s">
        <v>953</v>
      </c>
      <c r="B339" s="10">
        <v>686</v>
      </c>
      <c r="C339" s="10">
        <v>1</v>
      </c>
      <c r="D339" s="11">
        <v>201</v>
      </c>
      <c r="E339" s="11" t="s">
        <v>47</v>
      </c>
      <c r="F339" s="11">
        <v>1</v>
      </c>
      <c r="G339" s="11">
        <v>0</v>
      </c>
      <c r="H339" s="11">
        <v>0</v>
      </c>
      <c r="I339" s="11">
        <v>1</v>
      </c>
      <c r="J339" s="11">
        <v>1</v>
      </c>
      <c r="K339" s="11">
        <v>0</v>
      </c>
      <c r="L339" s="11">
        <v>0</v>
      </c>
      <c r="M339" s="11">
        <v>1</v>
      </c>
      <c r="N339" s="18" t="s">
        <v>731</v>
      </c>
      <c r="O339" s="5"/>
      <c r="P339" s="18" t="s">
        <v>910</v>
      </c>
      <c r="Q339" s="11" t="s">
        <v>954</v>
      </c>
      <c r="R339" s="11" t="s">
        <v>947</v>
      </c>
      <c r="S339" s="5" t="s">
        <v>955</v>
      </c>
      <c r="T339" s="11" t="s">
        <v>956</v>
      </c>
      <c r="U339" s="11" t="s">
        <v>2366</v>
      </c>
      <c r="V339" s="5" t="s">
        <v>957</v>
      </c>
      <c r="W339" s="11" t="s">
        <v>958</v>
      </c>
      <c r="X339" s="5" t="s">
        <v>959</v>
      </c>
      <c r="Y339" s="11" t="s">
        <v>960</v>
      </c>
      <c r="Z339" s="5"/>
      <c r="AA339" s="11"/>
      <c r="AB339" s="5"/>
      <c r="AC339" s="5"/>
      <c r="AD339" s="5"/>
    </row>
    <row r="340" spans="1:30" ht="32">
      <c r="A340" s="8" t="s">
        <v>1535</v>
      </c>
      <c r="B340" s="7">
        <v>686</v>
      </c>
      <c r="C340" s="7">
        <v>1</v>
      </c>
      <c r="D340" s="8" t="s">
        <v>1536</v>
      </c>
      <c r="E340" s="8" t="s">
        <v>47</v>
      </c>
      <c r="F340" s="8">
        <v>1</v>
      </c>
      <c r="G340" s="8">
        <v>0</v>
      </c>
      <c r="H340" s="8" t="s">
        <v>731</v>
      </c>
      <c r="I340" s="8">
        <v>1</v>
      </c>
      <c r="J340" s="8">
        <v>1</v>
      </c>
      <c r="K340" s="8">
        <v>0</v>
      </c>
      <c r="L340" s="8">
        <v>0</v>
      </c>
      <c r="M340" s="8">
        <v>1</v>
      </c>
      <c r="N340" s="8">
        <v>0</v>
      </c>
      <c r="O340" s="8"/>
      <c r="P340" s="8">
        <f>SUM(F340:M340)</f>
        <v>4</v>
      </c>
      <c r="Q340" s="8" t="s">
        <v>573</v>
      </c>
      <c r="R340" s="8" t="s">
        <v>81</v>
      </c>
      <c r="S340" s="8" t="s">
        <v>1537</v>
      </c>
      <c r="T340" s="8" t="s">
        <v>219</v>
      </c>
      <c r="U340" s="8" t="s">
        <v>1538</v>
      </c>
      <c r="V340" s="8" t="s">
        <v>1539</v>
      </c>
      <c r="W340" s="8" t="s">
        <v>81</v>
      </c>
      <c r="X340" s="8" t="s">
        <v>1540</v>
      </c>
      <c r="Y340" s="8"/>
      <c r="Z340" s="16"/>
      <c r="AA340" s="6"/>
      <c r="AB340" s="6"/>
      <c r="AC340" s="6"/>
      <c r="AD340" s="6"/>
    </row>
    <row r="341" spans="1:30" ht="16">
      <c r="A341" s="8" t="s">
        <v>2294</v>
      </c>
      <c r="B341" s="7">
        <v>687</v>
      </c>
      <c r="C341" s="7"/>
      <c r="D341" s="8"/>
      <c r="E341" s="8"/>
      <c r="F341" s="8"/>
      <c r="G341" s="8"/>
      <c r="H341" s="8"/>
      <c r="I341" s="8"/>
      <c r="J341" s="8"/>
      <c r="K341" s="8"/>
      <c r="L341" s="8"/>
      <c r="M341" s="8"/>
      <c r="N341" s="8"/>
      <c r="O341" s="8"/>
      <c r="P341" s="8"/>
      <c r="Q341" s="8"/>
      <c r="R341" s="8"/>
      <c r="S341" s="8"/>
      <c r="T341" s="8"/>
      <c r="U341" s="8"/>
      <c r="V341" s="8"/>
      <c r="W341" s="8"/>
      <c r="X341" s="8"/>
      <c r="Y341" s="8"/>
      <c r="Z341" s="16"/>
      <c r="AA341" s="6"/>
      <c r="AB341" s="6"/>
      <c r="AC341" s="6"/>
      <c r="AD341" s="6"/>
    </row>
    <row r="342" spans="1:30" ht="16">
      <c r="A342" s="8" t="s">
        <v>2295</v>
      </c>
      <c r="B342" s="7">
        <v>688</v>
      </c>
      <c r="C342" s="7"/>
      <c r="D342" s="8"/>
      <c r="E342" s="8"/>
      <c r="F342" s="8"/>
      <c r="G342" s="8"/>
      <c r="H342" s="8"/>
      <c r="I342" s="8"/>
      <c r="J342" s="8"/>
      <c r="K342" s="8"/>
      <c r="L342" s="8"/>
      <c r="M342" s="8"/>
      <c r="N342" s="8"/>
      <c r="O342" s="8"/>
      <c r="P342" s="8"/>
      <c r="Q342" s="8"/>
      <c r="R342" s="8"/>
      <c r="S342" s="8"/>
      <c r="T342" s="8"/>
      <c r="U342" s="8"/>
      <c r="V342" s="8"/>
      <c r="W342" s="8"/>
      <c r="X342" s="8"/>
      <c r="Y342" s="8"/>
      <c r="Z342" s="16"/>
      <c r="AA342" s="6"/>
      <c r="AB342" s="6"/>
      <c r="AC342" s="6"/>
      <c r="AD342" s="6"/>
    </row>
    <row r="343" spans="1:30" ht="16">
      <c r="A343" s="8" t="s">
        <v>2296</v>
      </c>
      <c r="B343" s="7">
        <v>689</v>
      </c>
      <c r="C343" s="7"/>
      <c r="D343" s="8"/>
      <c r="E343" s="8"/>
      <c r="F343" s="8"/>
      <c r="G343" s="8"/>
      <c r="H343" s="8"/>
      <c r="I343" s="8"/>
      <c r="J343" s="8"/>
      <c r="K343" s="8"/>
      <c r="L343" s="8"/>
      <c r="M343" s="8"/>
      <c r="N343" s="8"/>
      <c r="O343" s="8"/>
      <c r="P343" s="8"/>
      <c r="Q343" s="8"/>
      <c r="R343" s="8"/>
      <c r="S343" s="8"/>
      <c r="T343" s="8"/>
      <c r="U343" s="8"/>
      <c r="V343" s="8"/>
      <c r="W343" s="8"/>
      <c r="X343" s="8"/>
      <c r="Y343" s="8"/>
      <c r="Z343" s="16"/>
      <c r="AA343" s="6"/>
      <c r="AB343" s="6"/>
      <c r="AC343" s="6"/>
      <c r="AD343" s="6"/>
    </row>
    <row r="344" spans="1:30" ht="16">
      <c r="A344" s="8" t="s">
        <v>2297</v>
      </c>
      <c r="B344" s="7">
        <v>690</v>
      </c>
      <c r="C344" s="7"/>
      <c r="D344" s="8"/>
      <c r="E344" s="8"/>
      <c r="F344" s="8"/>
      <c r="G344" s="8"/>
      <c r="H344" s="8"/>
      <c r="I344" s="8"/>
      <c r="J344" s="8"/>
      <c r="K344" s="8"/>
      <c r="L344" s="8"/>
      <c r="M344" s="8"/>
      <c r="N344" s="8"/>
      <c r="O344" s="8"/>
      <c r="P344" s="8"/>
      <c r="Q344" s="8"/>
      <c r="R344" s="8"/>
      <c r="S344" s="8"/>
      <c r="T344" s="8"/>
      <c r="U344" s="8"/>
      <c r="V344" s="8"/>
      <c r="W344" s="8"/>
      <c r="X344" s="8"/>
      <c r="Y344" s="8"/>
      <c r="Z344" s="16"/>
      <c r="AA344" s="6"/>
      <c r="AB344" s="6"/>
      <c r="AC344" s="6"/>
      <c r="AD344" s="6"/>
    </row>
    <row r="345" spans="1:30">
      <c r="A345" s="11" t="s">
        <v>961</v>
      </c>
      <c r="B345" s="10">
        <v>691</v>
      </c>
      <c r="C345" s="10" t="s">
        <v>962</v>
      </c>
      <c r="D345" s="11">
        <v>252</v>
      </c>
      <c r="E345" s="18" t="s">
        <v>963</v>
      </c>
      <c r="F345" s="11">
        <v>1</v>
      </c>
      <c r="G345" s="11" t="s">
        <v>20</v>
      </c>
      <c r="H345" s="11">
        <v>1</v>
      </c>
      <c r="I345" s="11" t="s">
        <v>20</v>
      </c>
      <c r="J345" s="11" t="s">
        <v>20</v>
      </c>
      <c r="K345" s="11">
        <v>0</v>
      </c>
      <c r="L345" s="11" t="s">
        <v>20</v>
      </c>
      <c r="M345" s="11">
        <v>0</v>
      </c>
      <c r="N345" s="11">
        <v>0</v>
      </c>
      <c r="O345" s="5"/>
      <c r="P345" s="11" t="s">
        <v>964</v>
      </c>
      <c r="Q345" s="11" t="s">
        <v>965</v>
      </c>
      <c r="R345" s="11" t="s">
        <v>831</v>
      </c>
      <c r="S345" s="11" t="s">
        <v>966</v>
      </c>
      <c r="T345" s="5" t="s">
        <v>967</v>
      </c>
      <c r="U345" s="5" t="s">
        <v>968</v>
      </c>
      <c r="V345" s="11" t="s">
        <v>969</v>
      </c>
      <c r="W345" s="5" t="s">
        <v>970</v>
      </c>
      <c r="X345" s="11" t="s">
        <v>971</v>
      </c>
      <c r="Y345" s="11" t="s">
        <v>972</v>
      </c>
      <c r="Z345" s="5"/>
      <c r="AA345" s="11"/>
      <c r="AB345" s="11"/>
      <c r="AC345" s="5"/>
      <c r="AD345" s="5"/>
    </row>
    <row r="346" spans="1:30" ht="64">
      <c r="A346" s="8" t="s">
        <v>1541</v>
      </c>
      <c r="B346" s="7">
        <v>692</v>
      </c>
      <c r="C346" s="7">
        <v>6</v>
      </c>
      <c r="D346" s="8">
        <v>167</v>
      </c>
      <c r="E346" s="8" t="s">
        <v>47</v>
      </c>
      <c r="F346" s="8">
        <v>1</v>
      </c>
      <c r="G346" s="8" t="s">
        <v>20</v>
      </c>
      <c r="H346" s="8" t="s">
        <v>731</v>
      </c>
      <c r="I346" s="8">
        <v>1</v>
      </c>
      <c r="J346" s="8">
        <v>1</v>
      </c>
      <c r="K346" s="8">
        <v>0</v>
      </c>
      <c r="L346" s="8">
        <v>0</v>
      </c>
      <c r="M346" s="8">
        <v>0</v>
      </c>
      <c r="N346" s="8">
        <v>1</v>
      </c>
      <c r="O346" s="8"/>
      <c r="P346" s="8" t="s">
        <v>326</v>
      </c>
      <c r="Q346" s="8" t="s">
        <v>573</v>
      </c>
      <c r="R346" s="8" t="s">
        <v>1394</v>
      </c>
      <c r="S346" s="8" t="s">
        <v>1542</v>
      </c>
      <c r="T346" s="8" t="s">
        <v>219</v>
      </c>
      <c r="U346" s="8" t="s">
        <v>556</v>
      </c>
      <c r="V346" s="8" t="s">
        <v>1543</v>
      </c>
      <c r="W346" s="8" t="s">
        <v>81</v>
      </c>
      <c r="X346" s="8" t="s">
        <v>81</v>
      </c>
      <c r="Y346" s="8"/>
      <c r="Z346" s="16"/>
      <c r="AA346" s="6"/>
      <c r="AB346" s="6"/>
      <c r="AC346" s="6"/>
      <c r="AD346" s="6"/>
    </row>
    <row r="347" spans="1:30" ht="32">
      <c r="A347" s="8" t="s">
        <v>1544</v>
      </c>
      <c r="B347" s="7">
        <v>693</v>
      </c>
      <c r="C347" s="7">
        <v>4</v>
      </c>
      <c r="D347" s="8" t="s">
        <v>1545</v>
      </c>
      <c r="E347" s="8" t="s">
        <v>47</v>
      </c>
      <c r="F347" s="8">
        <v>1</v>
      </c>
      <c r="G347" s="8">
        <v>0</v>
      </c>
      <c r="H347" s="8">
        <v>0</v>
      </c>
      <c r="I347" s="8">
        <v>1</v>
      </c>
      <c r="J347" s="8" t="s">
        <v>20</v>
      </c>
      <c r="K347" s="8">
        <v>0</v>
      </c>
      <c r="L347" s="8">
        <v>0</v>
      </c>
      <c r="M347" s="8">
        <v>0</v>
      </c>
      <c r="N347" s="8">
        <v>0</v>
      </c>
      <c r="O347" s="8"/>
      <c r="P347" s="8" t="s">
        <v>228</v>
      </c>
      <c r="Q347" s="8" t="s">
        <v>1546</v>
      </c>
      <c r="R347" s="8" t="s">
        <v>81</v>
      </c>
      <c r="S347" s="8" t="s">
        <v>1529</v>
      </c>
      <c r="T347" s="8" t="s">
        <v>219</v>
      </c>
      <c r="U347" s="8" t="s">
        <v>1547</v>
      </c>
      <c r="V347" s="8" t="s">
        <v>1543</v>
      </c>
      <c r="W347" s="8" t="s">
        <v>81</v>
      </c>
      <c r="X347" s="8" t="s">
        <v>81</v>
      </c>
      <c r="Y347" s="8"/>
      <c r="Z347" s="16"/>
      <c r="AA347" s="6"/>
      <c r="AB347" s="6"/>
      <c r="AC347" s="6"/>
      <c r="AD347" s="6"/>
    </row>
    <row r="348" spans="1:30">
      <c r="A348" s="5" t="s">
        <v>1780</v>
      </c>
      <c r="B348" s="10">
        <v>694</v>
      </c>
      <c r="C348" s="10">
        <v>2</v>
      </c>
      <c r="D348" s="11">
        <v>2367</v>
      </c>
      <c r="E348" s="11" t="s">
        <v>47</v>
      </c>
      <c r="F348" s="11">
        <v>1</v>
      </c>
      <c r="G348" s="11">
        <v>0</v>
      </c>
      <c r="H348" s="11">
        <v>0</v>
      </c>
      <c r="I348" s="11">
        <v>1</v>
      </c>
      <c r="J348" s="11">
        <v>1</v>
      </c>
      <c r="K348" s="11">
        <v>0</v>
      </c>
      <c r="L348" s="11">
        <v>0</v>
      </c>
      <c r="M348" s="11">
        <v>0</v>
      </c>
      <c r="N348" s="11">
        <v>0</v>
      </c>
      <c r="O348" s="5"/>
      <c r="P348" s="11">
        <v>3</v>
      </c>
      <c r="Q348" s="5" t="s">
        <v>1781</v>
      </c>
      <c r="R348" s="5"/>
      <c r="S348" s="5" t="s">
        <v>1529</v>
      </c>
      <c r="T348" s="5" t="s">
        <v>219</v>
      </c>
      <c r="U348" s="5" t="s">
        <v>557</v>
      </c>
      <c r="V348" s="5" t="s">
        <v>1782</v>
      </c>
      <c r="W348" s="5"/>
      <c r="X348" s="5"/>
      <c r="Y348" s="5"/>
      <c r="Z348" s="5"/>
      <c r="AA348" s="5"/>
      <c r="AB348" s="5"/>
      <c r="AC348" s="5"/>
      <c r="AD348" s="5"/>
    </row>
    <row r="349" spans="1:30">
      <c r="A349" s="5" t="s">
        <v>1783</v>
      </c>
      <c r="B349" s="10">
        <v>695</v>
      </c>
      <c r="C349" s="10">
        <v>1</v>
      </c>
      <c r="D349" s="11">
        <v>1900</v>
      </c>
      <c r="E349" s="11" t="s">
        <v>47</v>
      </c>
      <c r="F349" s="11">
        <v>0</v>
      </c>
      <c r="G349" s="11">
        <v>1</v>
      </c>
      <c r="H349" s="11">
        <v>1</v>
      </c>
      <c r="I349" s="11">
        <v>1</v>
      </c>
      <c r="J349" s="11">
        <v>1</v>
      </c>
      <c r="K349" s="11">
        <v>0</v>
      </c>
      <c r="L349" s="11">
        <v>1</v>
      </c>
      <c r="M349" s="11">
        <v>0</v>
      </c>
      <c r="N349" s="11">
        <v>0</v>
      </c>
      <c r="O349" s="5"/>
      <c r="P349" s="11">
        <v>5</v>
      </c>
      <c r="Q349" s="5" t="s">
        <v>1784</v>
      </c>
      <c r="R349" s="5"/>
      <c r="S349" s="5" t="s">
        <v>1785</v>
      </c>
      <c r="T349" s="5" t="s">
        <v>219</v>
      </c>
      <c r="U349" s="5" t="s">
        <v>1786</v>
      </c>
      <c r="V349" s="5" t="s">
        <v>1651</v>
      </c>
      <c r="W349" s="5" t="s">
        <v>1787</v>
      </c>
      <c r="X349" s="5"/>
      <c r="Y349" s="5"/>
      <c r="Z349" s="5"/>
      <c r="AA349" s="5"/>
      <c r="AB349" s="5"/>
      <c r="AC349" s="5"/>
      <c r="AD349" s="5"/>
    </row>
    <row r="350" spans="1:30">
      <c r="A350" s="5" t="s">
        <v>1788</v>
      </c>
      <c r="B350" s="10">
        <v>696</v>
      </c>
      <c r="C350" s="10">
        <v>5</v>
      </c>
      <c r="D350" s="11">
        <v>1145</v>
      </c>
      <c r="E350" s="11" t="s">
        <v>47</v>
      </c>
      <c r="F350" s="11">
        <v>1</v>
      </c>
      <c r="G350" s="11">
        <v>0</v>
      </c>
      <c r="H350" s="11">
        <v>0</v>
      </c>
      <c r="I350" s="11">
        <v>1</v>
      </c>
      <c r="J350" s="11">
        <v>0</v>
      </c>
      <c r="K350" s="11">
        <v>1</v>
      </c>
      <c r="L350" s="11">
        <v>0</v>
      </c>
      <c r="M350" s="11">
        <v>0</v>
      </c>
      <c r="N350" s="11">
        <v>0</v>
      </c>
      <c r="O350" s="5"/>
      <c r="P350" s="11">
        <v>3</v>
      </c>
      <c r="Q350" s="5" t="s">
        <v>1789</v>
      </c>
      <c r="R350" s="5" t="s">
        <v>1606</v>
      </c>
      <c r="S350" s="5" t="s">
        <v>1790</v>
      </c>
      <c r="T350" s="5" t="s">
        <v>1791</v>
      </c>
      <c r="U350" s="5" t="s">
        <v>1792</v>
      </c>
      <c r="V350" s="5" t="s">
        <v>1793</v>
      </c>
      <c r="W350" s="5" t="s">
        <v>1794</v>
      </c>
      <c r="X350" s="5" t="s">
        <v>1795</v>
      </c>
      <c r="Y350" s="5"/>
      <c r="Z350" s="5"/>
      <c r="AA350" s="5"/>
      <c r="AB350" s="5"/>
      <c r="AC350" s="5"/>
      <c r="AD350" s="5"/>
    </row>
    <row r="351" spans="1:30">
      <c r="A351" s="5" t="s">
        <v>1796</v>
      </c>
      <c r="B351" s="10">
        <v>697</v>
      </c>
      <c r="C351" s="10">
        <v>6</v>
      </c>
      <c r="D351" s="11">
        <v>2411</v>
      </c>
      <c r="E351" s="11" t="s">
        <v>299</v>
      </c>
      <c r="F351" s="11">
        <v>1</v>
      </c>
      <c r="G351" s="11">
        <v>1</v>
      </c>
      <c r="H351" s="11">
        <v>1</v>
      </c>
      <c r="I351" s="11">
        <v>1</v>
      </c>
      <c r="J351" s="11">
        <v>1</v>
      </c>
      <c r="K351" s="11">
        <v>0</v>
      </c>
      <c r="L351" s="11">
        <v>0</v>
      </c>
      <c r="M351" s="11">
        <v>0</v>
      </c>
      <c r="N351" s="11">
        <v>0</v>
      </c>
      <c r="O351" s="5"/>
      <c r="P351" s="11">
        <v>5</v>
      </c>
      <c r="Q351" s="5" t="s">
        <v>1797</v>
      </c>
      <c r="R351" s="5"/>
      <c r="S351" s="5" t="s">
        <v>1798</v>
      </c>
      <c r="T351" s="5" t="s">
        <v>219</v>
      </c>
      <c r="U351" s="5" t="s">
        <v>1799</v>
      </c>
      <c r="V351" s="5" t="s">
        <v>1800</v>
      </c>
      <c r="W351" s="5" t="s">
        <v>1801</v>
      </c>
      <c r="X351" s="5" t="s">
        <v>1795</v>
      </c>
      <c r="Y351" s="5"/>
      <c r="Z351" s="5"/>
      <c r="AA351" s="5"/>
      <c r="AB351" s="5"/>
      <c r="AC351" s="5"/>
      <c r="AD351" s="5"/>
    </row>
    <row r="352" spans="1:30">
      <c r="A352" s="5" t="s">
        <v>2298</v>
      </c>
      <c r="B352" s="10">
        <v>698</v>
      </c>
      <c r="C352" s="10"/>
      <c r="D352" s="11"/>
      <c r="E352" s="11"/>
      <c r="F352" s="11"/>
      <c r="G352" s="11"/>
      <c r="H352" s="11"/>
      <c r="I352" s="11"/>
      <c r="J352" s="11"/>
      <c r="K352" s="11"/>
      <c r="L352" s="11"/>
      <c r="M352" s="11"/>
      <c r="N352" s="11"/>
      <c r="O352" s="5"/>
      <c r="P352" s="11"/>
      <c r="Q352" s="5"/>
      <c r="R352" s="5"/>
      <c r="S352" s="5"/>
      <c r="T352" s="5"/>
      <c r="U352" s="5"/>
      <c r="V352" s="5"/>
      <c r="W352" s="5"/>
      <c r="X352" s="5"/>
      <c r="Y352" s="5"/>
      <c r="Z352" s="5"/>
      <c r="AA352" s="5"/>
      <c r="AB352" s="5"/>
      <c r="AC352" s="5"/>
      <c r="AD352" s="5"/>
    </row>
    <row r="353" spans="1:30" ht="32">
      <c r="A353" s="8" t="s">
        <v>1548</v>
      </c>
      <c r="B353" s="7">
        <v>699</v>
      </c>
      <c r="C353" s="7">
        <v>39</v>
      </c>
      <c r="D353" s="8" t="s">
        <v>1549</v>
      </c>
      <c r="E353" s="8" t="s">
        <v>1550</v>
      </c>
      <c r="F353" s="8">
        <v>1</v>
      </c>
      <c r="G353" s="8">
        <v>0</v>
      </c>
      <c r="H353" s="8">
        <v>1</v>
      </c>
      <c r="I353" s="8">
        <v>1</v>
      </c>
      <c r="J353" s="8">
        <v>1</v>
      </c>
      <c r="K353" s="8">
        <v>0</v>
      </c>
      <c r="L353" s="8">
        <v>0</v>
      </c>
      <c r="M353" s="8">
        <v>0</v>
      </c>
      <c r="N353" s="8">
        <v>0</v>
      </c>
      <c r="O353" s="8"/>
      <c r="P353" s="8">
        <v>4</v>
      </c>
      <c r="Q353" s="8" t="s">
        <v>1551</v>
      </c>
      <c r="R353" s="8" t="s">
        <v>81</v>
      </c>
      <c r="S353" s="8" t="s">
        <v>1552</v>
      </c>
      <c r="T353" s="8" t="s">
        <v>1553</v>
      </c>
      <c r="U353" s="8" t="s">
        <v>1554</v>
      </c>
      <c r="V353" s="8" t="s">
        <v>1454</v>
      </c>
      <c r="W353" s="8" t="s">
        <v>81</v>
      </c>
      <c r="X353" s="8" t="s">
        <v>81</v>
      </c>
      <c r="Y353" s="8"/>
      <c r="Z353" s="16"/>
      <c r="AA353" s="6"/>
      <c r="AB353" s="6"/>
      <c r="AC353" s="6"/>
      <c r="AD353" s="6"/>
    </row>
    <row r="354" spans="1:30" ht="112">
      <c r="A354" s="8" t="s">
        <v>1555</v>
      </c>
      <c r="B354" s="7">
        <v>700</v>
      </c>
      <c r="C354" s="7" t="s">
        <v>1179</v>
      </c>
      <c r="D354" s="8" t="s">
        <v>1556</v>
      </c>
      <c r="E354" s="8" t="s">
        <v>47</v>
      </c>
      <c r="F354" s="8" t="s">
        <v>742</v>
      </c>
      <c r="G354" s="8" t="s">
        <v>20</v>
      </c>
      <c r="H354" s="8" t="s">
        <v>742</v>
      </c>
      <c r="I354" s="8" t="s">
        <v>742</v>
      </c>
      <c r="J354" s="8" t="s">
        <v>742</v>
      </c>
      <c r="K354" s="8" t="s">
        <v>731</v>
      </c>
      <c r="L354" s="8" t="s">
        <v>731</v>
      </c>
      <c r="M354" s="8" t="s">
        <v>731</v>
      </c>
      <c r="N354" s="8" t="s">
        <v>731</v>
      </c>
      <c r="O354" s="8"/>
      <c r="P354" s="8" t="s">
        <v>85</v>
      </c>
      <c r="Q354" s="8" t="s">
        <v>1557</v>
      </c>
      <c r="R354" s="8" t="s">
        <v>1050</v>
      </c>
      <c r="S354" s="8" t="s">
        <v>1558</v>
      </c>
      <c r="T354" s="8" t="s">
        <v>1283</v>
      </c>
      <c r="U354" s="8" t="s">
        <v>1559</v>
      </c>
      <c r="V354" s="8" t="s">
        <v>1560</v>
      </c>
      <c r="W354" s="8" t="s">
        <v>570</v>
      </c>
      <c r="X354" s="8" t="s">
        <v>1561</v>
      </c>
      <c r="Y354" s="8"/>
      <c r="Z354" s="16"/>
      <c r="AA354" s="6"/>
      <c r="AB354" s="6" t="s">
        <v>1562</v>
      </c>
      <c r="AC354" s="6"/>
      <c r="AD354" s="6"/>
    </row>
    <row r="355" spans="1:30" ht="32">
      <c r="A355" s="8" t="s">
        <v>1563</v>
      </c>
      <c r="B355" s="7">
        <v>701</v>
      </c>
      <c r="C355" s="7" t="s">
        <v>742</v>
      </c>
      <c r="D355" s="8" t="s">
        <v>1564</v>
      </c>
      <c r="E355" s="8" t="s">
        <v>47</v>
      </c>
      <c r="F355" s="8" t="s">
        <v>742</v>
      </c>
      <c r="G355" s="8" t="s">
        <v>742</v>
      </c>
      <c r="H355" s="8" t="s">
        <v>742</v>
      </c>
      <c r="I355" s="8" t="s">
        <v>742</v>
      </c>
      <c r="J355" s="8" t="s">
        <v>742</v>
      </c>
      <c r="K355" s="8" t="s">
        <v>742</v>
      </c>
      <c r="L355" s="8" t="s">
        <v>731</v>
      </c>
      <c r="M355" s="8" t="s">
        <v>731</v>
      </c>
      <c r="N355" s="8" t="s">
        <v>731</v>
      </c>
      <c r="O355" s="8"/>
      <c r="P355" s="8" t="s">
        <v>1021</v>
      </c>
      <c r="Q355" s="8" t="s">
        <v>1565</v>
      </c>
      <c r="R355" s="8" t="s">
        <v>1566</v>
      </c>
      <c r="S355" s="8" t="s">
        <v>2381</v>
      </c>
      <c r="T355" s="8" t="s">
        <v>1283</v>
      </c>
      <c r="U355" s="8" t="s">
        <v>1559</v>
      </c>
      <c r="V355" s="8" t="s">
        <v>1567</v>
      </c>
      <c r="W355" s="8" t="s">
        <v>570</v>
      </c>
      <c r="X355" s="8" t="s">
        <v>1568</v>
      </c>
      <c r="Y355" s="8"/>
      <c r="Z355" s="16"/>
      <c r="AA355" s="8" t="s">
        <v>1569</v>
      </c>
      <c r="AB355" s="6" t="s">
        <v>1562</v>
      </c>
      <c r="AC355" s="6"/>
      <c r="AD355" s="6"/>
    </row>
    <row r="356" spans="1:30" ht="64">
      <c r="A356" s="8" t="s">
        <v>1570</v>
      </c>
      <c r="B356" s="7">
        <v>702</v>
      </c>
      <c r="C356" s="7" t="s">
        <v>1571</v>
      </c>
      <c r="D356" s="8" t="s">
        <v>1572</v>
      </c>
      <c r="E356" s="8" t="s">
        <v>47</v>
      </c>
      <c r="F356" s="8" t="s">
        <v>742</v>
      </c>
      <c r="G356" s="8" t="s">
        <v>731</v>
      </c>
      <c r="H356" s="8" t="s">
        <v>731</v>
      </c>
      <c r="I356" s="8" t="s">
        <v>742</v>
      </c>
      <c r="J356" s="8" t="s">
        <v>731</v>
      </c>
      <c r="K356" s="8" t="s">
        <v>731</v>
      </c>
      <c r="L356" s="8" t="s">
        <v>731</v>
      </c>
      <c r="M356" s="8" t="s">
        <v>731</v>
      </c>
      <c r="N356" s="5" t="s">
        <v>731</v>
      </c>
      <c r="O356" s="5"/>
      <c r="P356" s="8" t="s">
        <v>878</v>
      </c>
      <c r="Q356" s="8" t="s">
        <v>1573</v>
      </c>
      <c r="R356" s="8" t="s">
        <v>1574</v>
      </c>
      <c r="S356" s="8" t="s">
        <v>99</v>
      </c>
      <c r="T356" s="8" t="s">
        <v>1283</v>
      </c>
      <c r="U356" s="8" t="s">
        <v>1575</v>
      </c>
      <c r="V356" s="8" t="s">
        <v>1454</v>
      </c>
      <c r="W356" s="8" t="s">
        <v>570</v>
      </c>
      <c r="X356" s="8" t="s">
        <v>1456</v>
      </c>
      <c r="Y356" s="8" t="s">
        <v>1576</v>
      </c>
      <c r="Z356" s="16"/>
      <c r="AA356" s="8" t="s">
        <v>1577</v>
      </c>
      <c r="AB356" s="6"/>
      <c r="AC356" s="6"/>
      <c r="AD356" s="6"/>
    </row>
    <row r="357" spans="1:30" ht="48">
      <c r="A357" s="8" t="s">
        <v>1578</v>
      </c>
      <c r="B357" s="7">
        <v>703</v>
      </c>
      <c r="C357" s="7" t="s">
        <v>910</v>
      </c>
      <c r="D357" s="8" t="s">
        <v>1579</v>
      </c>
      <c r="E357" s="8" t="s">
        <v>1468</v>
      </c>
      <c r="F357" s="8" t="s">
        <v>742</v>
      </c>
      <c r="G357" s="8" t="s">
        <v>731</v>
      </c>
      <c r="H357" s="8" t="s">
        <v>731</v>
      </c>
      <c r="I357" s="8" t="s">
        <v>731</v>
      </c>
      <c r="J357" s="8" t="s">
        <v>731</v>
      </c>
      <c r="K357" s="8" t="s">
        <v>731</v>
      </c>
      <c r="L357" s="8" t="s">
        <v>731</v>
      </c>
      <c r="M357" s="8" t="s">
        <v>731</v>
      </c>
      <c r="N357" s="8" t="s">
        <v>731</v>
      </c>
      <c r="O357" s="8"/>
      <c r="P357" s="8" t="s">
        <v>742</v>
      </c>
      <c r="Q357" s="8" t="s">
        <v>1580</v>
      </c>
      <c r="R357" s="8" t="s">
        <v>1581</v>
      </c>
      <c r="S357" s="8" t="s">
        <v>1027</v>
      </c>
      <c r="T357" s="8" t="s">
        <v>1582</v>
      </c>
      <c r="U357" s="8" t="s">
        <v>1583</v>
      </c>
      <c r="V357" s="8" t="s">
        <v>1029</v>
      </c>
      <c r="W357" s="8" t="s">
        <v>81</v>
      </c>
      <c r="X357" s="8" t="s">
        <v>81</v>
      </c>
      <c r="Y357" s="8"/>
      <c r="Z357" s="13"/>
      <c r="AA357" s="6"/>
      <c r="AB357" s="6"/>
      <c r="AC357" s="6"/>
      <c r="AD357" s="6"/>
    </row>
    <row r="358" spans="1:30" ht="32">
      <c r="A358" s="6" t="s">
        <v>2172</v>
      </c>
      <c r="B358" s="7">
        <v>704</v>
      </c>
      <c r="C358" s="7">
        <v>9</v>
      </c>
      <c r="D358" s="6" t="s">
        <v>2150</v>
      </c>
      <c r="E358" s="6" t="s">
        <v>47</v>
      </c>
      <c r="F358" s="6">
        <v>0</v>
      </c>
      <c r="G358" s="6" t="s">
        <v>20</v>
      </c>
      <c r="H358" s="6">
        <v>1</v>
      </c>
      <c r="I358" s="6">
        <v>1</v>
      </c>
      <c r="J358" s="6">
        <v>1</v>
      </c>
      <c r="K358" s="6">
        <v>1</v>
      </c>
      <c r="L358" s="6">
        <v>0</v>
      </c>
      <c r="M358" s="6">
        <v>0</v>
      </c>
      <c r="N358" s="6">
        <v>0</v>
      </c>
      <c r="O358" s="6">
        <v>0</v>
      </c>
      <c r="P358" s="8" t="s">
        <v>314</v>
      </c>
      <c r="Q358" s="6" t="s">
        <v>2173</v>
      </c>
      <c r="R358" s="6" t="s">
        <v>2162</v>
      </c>
      <c r="S358" s="6" t="s">
        <v>2174</v>
      </c>
      <c r="T358" s="6" t="s">
        <v>219</v>
      </c>
      <c r="U358" s="6" t="s">
        <v>2175</v>
      </c>
      <c r="V358" s="6" t="s">
        <v>2176</v>
      </c>
      <c r="W358" s="6" t="s">
        <v>2133</v>
      </c>
      <c r="X358" s="6" t="s">
        <v>2134</v>
      </c>
      <c r="Y358" s="6" t="s">
        <v>2177</v>
      </c>
      <c r="Z358" s="6" t="s">
        <v>2158</v>
      </c>
      <c r="AA358" s="6"/>
      <c r="AB358" s="6"/>
      <c r="AC358" s="6"/>
      <c r="AD358" s="6"/>
    </row>
    <row r="359" spans="1:30" ht="32">
      <c r="A359" s="6" t="s">
        <v>2299</v>
      </c>
      <c r="B359" s="7">
        <v>705</v>
      </c>
      <c r="C359" s="7"/>
      <c r="D359" s="6"/>
      <c r="E359" s="6"/>
      <c r="F359" s="6"/>
      <c r="G359" s="6"/>
      <c r="H359" s="6"/>
      <c r="I359" s="6"/>
      <c r="J359" s="6"/>
      <c r="K359" s="6"/>
      <c r="L359" s="6"/>
      <c r="M359" s="6"/>
      <c r="N359" s="6"/>
      <c r="O359" s="6"/>
      <c r="P359" s="8"/>
      <c r="Q359" s="6"/>
      <c r="R359" s="6"/>
      <c r="S359" s="6"/>
      <c r="T359" s="6"/>
      <c r="U359" s="6"/>
      <c r="V359" s="6"/>
      <c r="W359" s="6"/>
      <c r="X359" s="6"/>
      <c r="Y359" s="6"/>
      <c r="Z359" s="6"/>
      <c r="AA359" s="6"/>
      <c r="AB359" s="6"/>
      <c r="AC359" s="6"/>
      <c r="AD359" s="6"/>
    </row>
    <row r="360" spans="1:30" ht="64">
      <c r="A360" s="6" t="s">
        <v>1873</v>
      </c>
      <c r="B360" s="7">
        <v>706</v>
      </c>
      <c r="C360" s="7">
        <v>11</v>
      </c>
      <c r="D360" s="6" t="s">
        <v>1874</v>
      </c>
      <c r="E360" s="6" t="s">
        <v>47</v>
      </c>
      <c r="F360" s="6">
        <v>1</v>
      </c>
      <c r="G360" s="6">
        <v>0</v>
      </c>
      <c r="H360" s="6">
        <v>0</v>
      </c>
      <c r="I360" s="6">
        <v>1</v>
      </c>
      <c r="J360" s="6">
        <v>0</v>
      </c>
      <c r="K360" s="6">
        <v>0</v>
      </c>
      <c r="L360" s="6">
        <v>0</v>
      </c>
      <c r="M360" s="6">
        <v>0</v>
      </c>
      <c r="N360" s="6">
        <v>0</v>
      </c>
      <c r="O360" s="6" t="s">
        <v>48</v>
      </c>
      <c r="P360" s="8" t="s">
        <v>228</v>
      </c>
      <c r="Q360" s="6" t="s">
        <v>1875</v>
      </c>
      <c r="R360" s="6" t="s">
        <v>1876</v>
      </c>
      <c r="S360" s="6" t="s">
        <v>1110</v>
      </c>
      <c r="T360" s="6" t="s">
        <v>1877</v>
      </c>
      <c r="U360" s="6" t="s">
        <v>1878</v>
      </c>
      <c r="V360" s="6" t="s">
        <v>569</v>
      </c>
      <c r="W360" s="6" t="s">
        <v>1809</v>
      </c>
      <c r="X360" s="6" t="s">
        <v>1879</v>
      </c>
      <c r="Y360" s="6" t="s">
        <v>81</v>
      </c>
      <c r="Z360" s="6" t="s">
        <v>1880</v>
      </c>
      <c r="AA360" s="70"/>
      <c r="AB360" s="6"/>
      <c r="AC360" s="6"/>
      <c r="AD360" s="6"/>
    </row>
    <row r="361" spans="1:30" ht="64">
      <c r="A361" s="6" t="s">
        <v>356</v>
      </c>
      <c r="B361" s="7">
        <v>707</v>
      </c>
      <c r="C361" s="7">
        <v>44</v>
      </c>
      <c r="D361" s="6"/>
      <c r="E361" s="6" t="s">
        <v>47</v>
      </c>
      <c r="F361" s="6">
        <v>0</v>
      </c>
      <c r="G361" s="6" t="s">
        <v>20</v>
      </c>
      <c r="H361" s="6">
        <v>0</v>
      </c>
      <c r="I361" s="6">
        <v>1</v>
      </c>
      <c r="J361" s="6">
        <v>1</v>
      </c>
      <c r="K361" s="6">
        <v>0</v>
      </c>
      <c r="L361" s="6">
        <v>0</v>
      </c>
      <c r="M361" s="6">
        <v>0</v>
      </c>
      <c r="N361" s="6">
        <v>1</v>
      </c>
      <c r="O361" s="6">
        <v>0</v>
      </c>
      <c r="P361" s="71" t="s">
        <v>357</v>
      </c>
      <c r="Q361" s="6" t="s">
        <v>358</v>
      </c>
      <c r="R361" s="6" t="s">
        <v>352</v>
      </c>
      <c r="S361" s="6" t="s">
        <v>320</v>
      </c>
      <c r="T361" s="6" t="s">
        <v>318</v>
      </c>
      <c r="U361" s="50" t="s">
        <v>359</v>
      </c>
      <c r="V361" s="6" t="s">
        <v>320</v>
      </c>
      <c r="W361" s="6" t="s">
        <v>320</v>
      </c>
      <c r="X361" s="6" t="s">
        <v>320</v>
      </c>
      <c r="Y361" s="6" t="s">
        <v>260</v>
      </c>
      <c r="Z361" s="6" t="s">
        <v>320</v>
      </c>
      <c r="AA361" s="50" t="s">
        <v>355</v>
      </c>
      <c r="AB361" s="5"/>
      <c r="AC361" s="5"/>
      <c r="AD361" s="5"/>
    </row>
    <row r="362" spans="1:30" ht="48">
      <c r="A362" s="6" t="s">
        <v>717</v>
      </c>
      <c r="B362" s="7">
        <v>708</v>
      </c>
      <c r="C362" s="7">
        <v>2</v>
      </c>
      <c r="D362" s="6">
        <v>36.6</v>
      </c>
      <c r="E362" s="6" t="s">
        <v>47</v>
      </c>
      <c r="F362" s="6" t="s">
        <v>20</v>
      </c>
      <c r="G362" s="6" t="s">
        <v>20</v>
      </c>
      <c r="H362" s="6">
        <v>1</v>
      </c>
      <c r="I362" s="6">
        <v>1</v>
      </c>
      <c r="J362" s="6">
        <v>1</v>
      </c>
      <c r="K362" s="6">
        <v>0</v>
      </c>
      <c r="L362" s="6">
        <v>0</v>
      </c>
      <c r="M362" s="6">
        <v>0</v>
      </c>
      <c r="N362" s="6">
        <v>0</v>
      </c>
      <c r="O362" s="6">
        <v>1</v>
      </c>
      <c r="P362" s="42" t="s">
        <v>215</v>
      </c>
      <c r="Q362" s="6" t="s">
        <v>199</v>
      </c>
      <c r="R362" s="6" t="s">
        <v>718</v>
      </c>
      <c r="S362" s="6" t="s">
        <v>719</v>
      </c>
      <c r="T362" s="6" t="s">
        <v>47</v>
      </c>
      <c r="U362" s="6" t="s">
        <v>709</v>
      </c>
      <c r="V362" s="6" t="s">
        <v>720</v>
      </c>
      <c r="W362" s="6" t="s">
        <v>628</v>
      </c>
      <c r="X362" s="6" t="s">
        <v>629</v>
      </c>
      <c r="Y362" s="6" t="s">
        <v>658</v>
      </c>
      <c r="Z362" s="6" t="s">
        <v>721</v>
      </c>
      <c r="AA362" s="6"/>
      <c r="AB362" s="5"/>
      <c r="AC362" s="5"/>
      <c r="AD362" s="5"/>
    </row>
    <row r="363" spans="1:30">
      <c r="A363" s="11" t="s">
        <v>973</v>
      </c>
      <c r="B363" s="10">
        <v>709</v>
      </c>
      <c r="C363" s="10" t="s">
        <v>974</v>
      </c>
      <c r="D363" s="11">
        <v>252</v>
      </c>
      <c r="E363" s="18" t="s">
        <v>963</v>
      </c>
      <c r="F363" s="11">
        <v>1</v>
      </c>
      <c r="G363" s="11" t="s">
        <v>20</v>
      </c>
      <c r="H363" s="11" t="s">
        <v>20</v>
      </c>
      <c r="I363" s="11" t="s">
        <v>20</v>
      </c>
      <c r="J363" s="11" t="s">
        <v>20</v>
      </c>
      <c r="K363" s="11">
        <v>0</v>
      </c>
      <c r="L363" s="11">
        <v>1</v>
      </c>
      <c r="M363" s="11">
        <v>0</v>
      </c>
      <c r="N363" s="18" t="s">
        <v>731</v>
      </c>
      <c r="O363" s="5"/>
      <c r="P363" s="11" t="s">
        <v>975</v>
      </c>
      <c r="Q363" s="5" t="s">
        <v>976</v>
      </c>
      <c r="R363" s="5" t="s">
        <v>902</v>
      </c>
      <c r="S363" s="5" t="s">
        <v>977</v>
      </c>
      <c r="T363" s="5" t="s">
        <v>978</v>
      </c>
      <c r="U363" s="5" t="s">
        <v>979</v>
      </c>
      <c r="V363" s="5" t="s">
        <v>980</v>
      </c>
      <c r="W363" s="5" t="s">
        <v>981</v>
      </c>
      <c r="X363" s="11" t="s">
        <v>971</v>
      </c>
      <c r="Y363" s="11" t="s">
        <v>982</v>
      </c>
      <c r="Z363" s="5"/>
      <c r="AA363" s="11" t="s">
        <v>983</v>
      </c>
      <c r="AB363" s="5"/>
      <c r="AC363" s="5"/>
      <c r="AD363" s="5"/>
    </row>
    <row r="364" spans="1:30" ht="48">
      <c r="A364" s="6" t="s">
        <v>690</v>
      </c>
      <c r="B364" s="7">
        <v>710</v>
      </c>
      <c r="C364" s="7">
        <v>44</v>
      </c>
      <c r="D364" s="6">
        <v>3470</v>
      </c>
      <c r="E364" s="6" t="s">
        <v>691</v>
      </c>
      <c r="F364" s="6">
        <v>1</v>
      </c>
      <c r="G364" s="6">
        <v>0</v>
      </c>
      <c r="H364" s="6">
        <v>0</v>
      </c>
      <c r="I364" s="6" t="s">
        <v>20</v>
      </c>
      <c r="J364" s="6" t="s">
        <v>20</v>
      </c>
      <c r="K364" s="6">
        <v>0</v>
      </c>
      <c r="L364" s="6">
        <v>0</v>
      </c>
      <c r="M364" s="6">
        <v>0</v>
      </c>
      <c r="N364" s="6">
        <v>1</v>
      </c>
      <c r="O364" s="6">
        <v>0</v>
      </c>
      <c r="P364" s="42" t="s">
        <v>208</v>
      </c>
      <c r="Q364" s="6" t="s">
        <v>688</v>
      </c>
      <c r="R364" s="6" t="s">
        <v>692</v>
      </c>
      <c r="S364" s="6" t="s">
        <v>693</v>
      </c>
      <c r="T364" s="6" t="s">
        <v>694</v>
      </c>
      <c r="U364" s="6" t="s">
        <v>695</v>
      </c>
      <c r="V364" s="6" t="s">
        <v>696</v>
      </c>
      <c r="W364" s="6" t="s">
        <v>628</v>
      </c>
      <c r="X364" s="6" t="s">
        <v>629</v>
      </c>
      <c r="Y364" s="6" t="s">
        <v>697</v>
      </c>
      <c r="Z364" s="6" t="s">
        <v>698</v>
      </c>
      <c r="AA364" s="6" t="s">
        <v>699</v>
      </c>
      <c r="AB364" s="5"/>
      <c r="AC364" s="5"/>
      <c r="AD364" s="5"/>
    </row>
    <row r="365" spans="1:30" ht="64">
      <c r="A365" s="6" t="s">
        <v>2183</v>
      </c>
      <c r="B365" s="7">
        <v>711</v>
      </c>
      <c r="C365" s="7">
        <v>29</v>
      </c>
      <c r="D365" s="6" t="s">
        <v>2150</v>
      </c>
      <c r="E365" s="6" t="s">
        <v>2184</v>
      </c>
      <c r="F365" s="6" t="s">
        <v>20</v>
      </c>
      <c r="G365" s="33"/>
      <c r="H365" s="6">
        <v>0</v>
      </c>
      <c r="I365" s="6">
        <v>1</v>
      </c>
      <c r="J365" s="5">
        <v>1</v>
      </c>
      <c r="K365" s="6">
        <v>0</v>
      </c>
      <c r="L365" s="6">
        <v>1</v>
      </c>
      <c r="M365" s="6">
        <v>0</v>
      </c>
      <c r="N365" s="6">
        <v>1</v>
      </c>
      <c r="O365" s="6">
        <v>0</v>
      </c>
      <c r="P365" s="8" t="s">
        <v>314</v>
      </c>
      <c r="Q365" s="6" t="s">
        <v>2185</v>
      </c>
      <c r="R365" s="6" t="s">
        <v>2186</v>
      </c>
      <c r="S365" s="6" t="s">
        <v>89</v>
      </c>
      <c r="T365" s="6" t="s">
        <v>219</v>
      </c>
      <c r="U365" s="6" t="s">
        <v>2187</v>
      </c>
      <c r="V365" s="6" t="s">
        <v>2132</v>
      </c>
      <c r="W365" s="6" t="s">
        <v>2188</v>
      </c>
      <c r="X365" s="6" t="s">
        <v>2189</v>
      </c>
      <c r="Y365" s="6" t="s">
        <v>2190</v>
      </c>
      <c r="Z365" s="6" t="s">
        <v>2158</v>
      </c>
      <c r="AA365" s="6"/>
      <c r="AB365" s="6"/>
      <c r="AC365" s="6"/>
      <c r="AD365" s="6"/>
    </row>
    <row r="366" spans="1:30">
      <c r="A366" s="11" t="s">
        <v>984</v>
      </c>
      <c r="B366" s="10">
        <v>712</v>
      </c>
      <c r="C366" s="10" t="s">
        <v>985</v>
      </c>
      <c r="D366" s="5" t="s">
        <v>986</v>
      </c>
      <c r="E366" s="5" t="s">
        <v>987</v>
      </c>
      <c r="F366" s="11">
        <v>1</v>
      </c>
      <c r="G366" s="11" t="s">
        <v>20</v>
      </c>
      <c r="H366" s="11" t="s">
        <v>20</v>
      </c>
      <c r="I366" s="11">
        <v>1</v>
      </c>
      <c r="J366" s="11">
        <v>1</v>
      </c>
      <c r="K366" s="11" t="s">
        <v>20</v>
      </c>
      <c r="L366" s="11" t="s">
        <v>20</v>
      </c>
      <c r="M366" s="11">
        <v>0</v>
      </c>
      <c r="N366" s="18" t="s">
        <v>731</v>
      </c>
      <c r="O366" s="5"/>
      <c r="P366" s="18" t="s">
        <v>988</v>
      </c>
      <c r="Q366" s="5" t="s">
        <v>989</v>
      </c>
      <c r="R366" s="5" t="s">
        <v>831</v>
      </c>
      <c r="S366" s="11" t="s">
        <v>990</v>
      </c>
      <c r="T366" s="5" t="s">
        <v>991</v>
      </c>
      <c r="U366" s="11" t="s">
        <v>992</v>
      </c>
      <c r="V366" s="5" t="s">
        <v>993</v>
      </c>
      <c r="W366" s="11" t="s">
        <v>994</v>
      </c>
      <c r="X366" s="11" t="s">
        <v>995</v>
      </c>
      <c r="Y366" s="11" t="s">
        <v>996</v>
      </c>
      <c r="Z366" s="5"/>
      <c r="AA366" s="11"/>
      <c r="AB366" s="5"/>
      <c r="AC366" s="5"/>
      <c r="AD366" s="5"/>
    </row>
    <row r="367" spans="1:30" ht="48">
      <c r="A367" s="6" t="s">
        <v>1890</v>
      </c>
      <c r="B367" s="7">
        <v>713</v>
      </c>
      <c r="C367" s="7">
        <v>6</v>
      </c>
      <c r="D367" s="6" t="s">
        <v>1891</v>
      </c>
      <c r="E367" s="6" t="s">
        <v>1892</v>
      </c>
      <c r="F367" s="6">
        <v>0</v>
      </c>
      <c r="G367" s="6" t="s">
        <v>20</v>
      </c>
      <c r="H367" s="6">
        <v>0</v>
      </c>
      <c r="I367" s="6">
        <v>1</v>
      </c>
      <c r="J367" s="6">
        <v>1</v>
      </c>
      <c r="K367" s="6">
        <v>0</v>
      </c>
      <c r="L367" s="6" t="s">
        <v>20</v>
      </c>
      <c r="M367" s="6">
        <v>0</v>
      </c>
      <c r="N367" s="6">
        <v>0</v>
      </c>
      <c r="O367" s="6">
        <v>1</v>
      </c>
      <c r="P367" s="8" t="s">
        <v>314</v>
      </c>
      <c r="Q367" s="6" t="s">
        <v>1893</v>
      </c>
      <c r="R367" s="6" t="s">
        <v>1894</v>
      </c>
      <c r="S367" s="6" t="s">
        <v>1110</v>
      </c>
      <c r="T367" s="6" t="s">
        <v>1895</v>
      </c>
      <c r="U367" s="6" t="s">
        <v>1896</v>
      </c>
      <c r="V367" s="6" t="s">
        <v>569</v>
      </c>
      <c r="W367" s="6" t="s">
        <v>1897</v>
      </c>
      <c r="X367" s="6" t="s">
        <v>1898</v>
      </c>
      <c r="Y367" s="6" t="s">
        <v>81</v>
      </c>
      <c r="Z367" s="6" t="s">
        <v>1899</v>
      </c>
      <c r="AA367" s="70"/>
      <c r="AB367" s="6"/>
      <c r="AC367" s="6"/>
      <c r="AD367" s="6"/>
    </row>
    <row r="368" spans="1:30" ht="96">
      <c r="A368" s="6" t="s">
        <v>722</v>
      </c>
      <c r="B368" s="7">
        <v>714</v>
      </c>
      <c r="C368" s="7">
        <v>15</v>
      </c>
      <c r="D368" s="6">
        <v>2</v>
      </c>
      <c r="E368" s="6" t="s">
        <v>723</v>
      </c>
      <c r="F368" s="6" t="s">
        <v>20</v>
      </c>
      <c r="G368" s="6">
        <v>0</v>
      </c>
      <c r="H368" s="6">
        <v>0</v>
      </c>
      <c r="I368" s="6">
        <v>1</v>
      </c>
      <c r="J368" s="6">
        <v>0</v>
      </c>
      <c r="K368" s="6">
        <v>0</v>
      </c>
      <c r="L368" s="6">
        <v>0</v>
      </c>
      <c r="M368" s="6">
        <v>0</v>
      </c>
      <c r="N368" s="6">
        <v>0</v>
      </c>
      <c r="O368" s="6">
        <v>0</v>
      </c>
      <c r="P368" s="42" t="s">
        <v>724</v>
      </c>
      <c r="Q368" s="6" t="s">
        <v>199</v>
      </c>
      <c r="R368" s="6" t="s">
        <v>725</v>
      </c>
      <c r="S368" s="6" t="s">
        <v>693</v>
      </c>
      <c r="T368" s="6" t="s">
        <v>47</v>
      </c>
      <c r="U368" s="6" t="s">
        <v>685</v>
      </c>
      <c r="V368" s="6" t="s">
        <v>704</v>
      </c>
      <c r="W368" s="6" t="s">
        <v>726</v>
      </c>
      <c r="X368" s="6" t="s">
        <v>629</v>
      </c>
      <c r="Y368" s="6" t="s">
        <v>658</v>
      </c>
      <c r="Z368" s="6" t="s">
        <v>727</v>
      </c>
      <c r="AA368" s="6" t="s">
        <v>728</v>
      </c>
      <c r="AB368" s="5"/>
      <c r="AC368" s="5"/>
      <c r="AD368" s="5"/>
    </row>
    <row r="369" spans="1:30" ht="16">
      <c r="A369" s="6" t="s">
        <v>306</v>
      </c>
      <c r="B369" s="7">
        <v>715</v>
      </c>
      <c r="C369" s="7">
        <v>1</v>
      </c>
      <c r="D369" s="6">
        <v>3467</v>
      </c>
      <c r="E369" s="6" t="s">
        <v>47</v>
      </c>
      <c r="F369" s="6">
        <v>1</v>
      </c>
      <c r="G369" s="6">
        <v>0</v>
      </c>
      <c r="H369" s="6">
        <v>0</v>
      </c>
      <c r="I369" s="6">
        <v>1</v>
      </c>
      <c r="J369" s="6">
        <v>0</v>
      </c>
      <c r="K369" s="6">
        <v>0</v>
      </c>
      <c r="L369" s="6">
        <v>0</v>
      </c>
      <c r="M369" s="6">
        <v>0</v>
      </c>
      <c r="N369" s="6">
        <v>0</v>
      </c>
      <c r="O369" s="6">
        <v>0</v>
      </c>
      <c r="P369" s="6">
        <v>2</v>
      </c>
      <c r="Q369" s="6" t="s">
        <v>307</v>
      </c>
      <c r="R369" s="6" t="s">
        <v>308</v>
      </c>
      <c r="S369" s="6" t="s">
        <v>257</v>
      </c>
      <c r="T369" s="6" t="s">
        <v>309</v>
      </c>
      <c r="U369" s="6" t="s">
        <v>310</v>
      </c>
      <c r="V369" s="6" t="s">
        <v>203</v>
      </c>
      <c r="W369" s="6" t="s">
        <v>274</v>
      </c>
      <c r="X369" s="6" t="s">
        <v>274</v>
      </c>
      <c r="Y369" s="6" t="s">
        <v>229</v>
      </c>
      <c r="Z369" s="6" t="s">
        <v>229</v>
      </c>
      <c r="AA369" s="6"/>
      <c r="AB369" s="6"/>
      <c r="AC369" s="6"/>
      <c r="AD369" s="6"/>
    </row>
    <row r="370" spans="1:30" ht="304">
      <c r="A370" s="6" t="s">
        <v>184</v>
      </c>
      <c r="B370" s="7">
        <v>716</v>
      </c>
      <c r="C370" s="7" t="s">
        <v>185</v>
      </c>
      <c r="D370" s="6"/>
      <c r="E370" s="6" t="s">
        <v>72</v>
      </c>
      <c r="F370" s="6">
        <v>1</v>
      </c>
      <c r="G370" s="6">
        <v>0</v>
      </c>
      <c r="H370" s="6">
        <v>0</v>
      </c>
      <c r="I370" s="6">
        <v>0</v>
      </c>
      <c r="J370" s="6" t="s">
        <v>20</v>
      </c>
      <c r="K370" s="6">
        <v>0</v>
      </c>
      <c r="L370" s="6">
        <v>0</v>
      </c>
      <c r="M370" s="6">
        <v>0</v>
      </c>
      <c r="N370" s="6">
        <v>0</v>
      </c>
      <c r="O370" s="6">
        <v>0</v>
      </c>
      <c r="P370" s="35" t="s">
        <v>186</v>
      </c>
      <c r="Q370" s="6" t="s">
        <v>187</v>
      </c>
      <c r="R370" s="6" t="s">
        <v>188</v>
      </c>
      <c r="S370" s="6" t="s">
        <v>189</v>
      </c>
      <c r="T370" s="6" t="s">
        <v>190</v>
      </c>
      <c r="U370" s="6" t="s">
        <v>191</v>
      </c>
      <c r="V370" s="6" t="s">
        <v>192</v>
      </c>
      <c r="W370" s="6" t="s">
        <v>193</v>
      </c>
      <c r="X370" s="6" t="s">
        <v>194</v>
      </c>
      <c r="Y370" s="6" t="s">
        <v>195</v>
      </c>
      <c r="Z370" s="6" t="s">
        <v>196</v>
      </c>
      <c r="AA370" s="6" t="s">
        <v>197</v>
      </c>
      <c r="AB370" s="5"/>
      <c r="AC370" s="5"/>
      <c r="AD370" s="5"/>
    </row>
    <row r="371" spans="1:30" ht="48">
      <c r="A371" s="6" t="s">
        <v>2300</v>
      </c>
      <c r="B371" s="7">
        <v>717</v>
      </c>
      <c r="C371" s="7"/>
      <c r="D371" s="6"/>
      <c r="E371" s="6"/>
      <c r="F371" s="6"/>
      <c r="G371" s="6"/>
      <c r="H371" s="6"/>
      <c r="I371" s="6"/>
      <c r="J371" s="6"/>
      <c r="K371" s="6"/>
      <c r="L371" s="6"/>
      <c r="M371" s="6"/>
      <c r="N371" s="6"/>
      <c r="O371" s="6"/>
      <c r="P371" s="71"/>
      <c r="Q371" s="6"/>
      <c r="R371" s="6"/>
      <c r="S371" s="6"/>
      <c r="T371" s="6"/>
      <c r="U371" s="6"/>
      <c r="V371" s="6"/>
      <c r="W371" s="6"/>
      <c r="X371" s="6"/>
      <c r="Y371" s="6"/>
      <c r="Z371" s="6"/>
      <c r="AA371" s="50"/>
      <c r="AB371" s="5"/>
      <c r="AC371" s="5"/>
      <c r="AD371" s="5"/>
    </row>
    <row r="372" spans="1:30" ht="32">
      <c r="A372" s="6" t="s">
        <v>360</v>
      </c>
      <c r="B372" s="7">
        <v>718</v>
      </c>
      <c r="C372" s="7">
        <v>11</v>
      </c>
      <c r="D372" s="6">
        <v>2.7</v>
      </c>
      <c r="E372" s="6" t="s">
        <v>361</v>
      </c>
      <c r="F372" s="6">
        <v>0</v>
      </c>
      <c r="G372" s="6" t="s">
        <v>20</v>
      </c>
      <c r="H372" s="6">
        <v>1</v>
      </c>
      <c r="I372" s="6">
        <v>1</v>
      </c>
      <c r="J372" s="6">
        <v>1</v>
      </c>
      <c r="K372" s="6">
        <v>0</v>
      </c>
      <c r="L372" s="6" t="s">
        <v>20</v>
      </c>
      <c r="M372" s="6">
        <v>0</v>
      </c>
      <c r="N372" s="6">
        <v>0</v>
      </c>
      <c r="O372" s="6" t="s">
        <v>20</v>
      </c>
      <c r="P372" s="71" t="s">
        <v>85</v>
      </c>
      <c r="Q372" s="6" t="s">
        <v>362</v>
      </c>
      <c r="R372" s="6" t="s">
        <v>316</v>
      </c>
      <c r="S372" s="6" t="s">
        <v>363</v>
      </c>
      <c r="T372" s="6" t="s">
        <v>318</v>
      </c>
      <c r="U372" s="6" t="s">
        <v>364</v>
      </c>
      <c r="V372" s="6" t="s">
        <v>320</v>
      </c>
      <c r="W372" s="6" t="s">
        <v>365</v>
      </c>
      <c r="X372" s="6" t="s">
        <v>320</v>
      </c>
      <c r="Y372" s="6" t="s">
        <v>320</v>
      </c>
      <c r="Z372" s="6" t="s">
        <v>366</v>
      </c>
      <c r="AA372" s="50" t="s">
        <v>355</v>
      </c>
      <c r="AB372" s="5"/>
      <c r="AC372" s="5"/>
      <c r="AD372" s="5"/>
    </row>
    <row r="373" spans="1:30" ht="80">
      <c r="A373" s="6" t="s">
        <v>554</v>
      </c>
      <c r="B373" s="7">
        <v>719</v>
      </c>
      <c r="C373" s="7">
        <v>21</v>
      </c>
      <c r="D373" s="6" t="s">
        <v>555</v>
      </c>
      <c r="E373" s="6" t="s">
        <v>556</v>
      </c>
      <c r="F373" s="6">
        <v>0</v>
      </c>
      <c r="G373" s="34" t="s">
        <v>48</v>
      </c>
      <c r="H373" s="6">
        <v>0</v>
      </c>
      <c r="I373" s="6">
        <v>1</v>
      </c>
      <c r="J373" s="24">
        <v>1</v>
      </c>
      <c r="K373" s="6">
        <v>0</v>
      </c>
      <c r="L373" s="24">
        <v>0</v>
      </c>
      <c r="M373" s="24">
        <v>0</v>
      </c>
      <c r="N373" s="6">
        <v>1</v>
      </c>
      <c r="O373" s="6">
        <v>0</v>
      </c>
      <c r="P373" s="35" t="s">
        <v>35</v>
      </c>
      <c r="Q373" s="6" t="s">
        <v>2348</v>
      </c>
      <c r="R373" s="6"/>
      <c r="S373" s="6" t="s">
        <v>483</v>
      </c>
      <c r="T373" s="6" t="s">
        <v>219</v>
      </c>
      <c r="U373" s="6" t="s">
        <v>557</v>
      </c>
      <c r="V373" s="6" t="s">
        <v>558</v>
      </c>
      <c r="W373" s="6" t="s">
        <v>559</v>
      </c>
      <c r="X373" s="6" t="s">
        <v>501</v>
      </c>
      <c r="Y373" s="6" t="s">
        <v>260</v>
      </c>
      <c r="Z373" s="6" t="s">
        <v>560</v>
      </c>
      <c r="AA373" s="6"/>
      <c r="AB373" s="6"/>
      <c r="AC373" s="6"/>
      <c r="AD373" s="6"/>
    </row>
    <row r="374" spans="1:30" ht="64">
      <c r="A374" s="6" t="s">
        <v>2201</v>
      </c>
      <c r="B374" s="7">
        <v>720</v>
      </c>
      <c r="C374" s="7">
        <v>16</v>
      </c>
      <c r="D374" s="8" t="s">
        <v>617</v>
      </c>
      <c r="E374" s="6" t="s">
        <v>618</v>
      </c>
      <c r="F374" s="6">
        <v>1</v>
      </c>
      <c r="G374" s="6" t="s">
        <v>20</v>
      </c>
      <c r="H374" s="6">
        <v>0</v>
      </c>
      <c r="I374" s="6">
        <v>1</v>
      </c>
      <c r="J374" s="6" t="s">
        <v>20</v>
      </c>
      <c r="K374" s="6">
        <v>0</v>
      </c>
      <c r="L374" s="6">
        <v>0</v>
      </c>
      <c r="M374" s="6">
        <v>0</v>
      </c>
      <c r="N374" s="6">
        <v>0</v>
      </c>
      <c r="O374" s="6">
        <v>0</v>
      </c>
      <c r="P374" s="8" t="s">
        <v>97</v>
      </c>
      <c r="Q374" s="6" t="s">
        <v>611</v>
      </c>
      <c r="R374" s="6" t="s">
        <v>619</v>
      </c>
      <c r="S374" s="6" t="s">
        <v>613</v>
      </c>
      <c r="T374" s="6" t="s">
        <v>620</v>
      </c>
      <c r="U374" s="6" t="s">
        <v>621</v>
      </c>
      <c r="V374" s="6" t="s">
        <v>569</v>
      </c>
      <c r="W374" s="6" t="s">
        <v>622</v>
      </c>
      <c r="X374" s="6" t="s">
        <v>571</v>
      </c>
      <c r="Y374" s="6" t="s">
        <v>572</v>
      </c>
      <c r="Z374" s="6" t="s">
        <v>623</v>
      </c>
      <c r="AA374" s="6"/>
      <c r="AB374" s="6"/>
      <c r="AC374" s="6"/>
      <c r="AD374" s="6"/>
    </row>
    <row r="375" spans="1:30" ht="48">
      <c r="A375" s="6" t="s">
        <v>2301</v>
      </c>
      <c r="B375" s="7">
        <v>721</v>
      </c>
      <c r="C375" s="7"/>
      <c r="D375" s="8"/>
      <c r="E375" s="6"/>
      <c r="F375" s="6"/>
      <c r="G375" s="6"/>
      <c r="H375" s="6"/>
      <c r="I375" s="6"/>
      <c r="J375" s="6"/>
      <c r="K375" s="6"/>
      <c r="L375" s="6"/>
      <c r="M375" s="6"/>
      <c r="N375" s="6"/>
      <c r="O375" s="6"/>
      <c r="P375" s="8"/>
      <c r="Q375" s="6"/>
      <c r="R375" s="6"/>
      <c r="S375" s="6"/>
      <c r="T375" s="6"/>
      <c r="U375" s="6"/>
      <c r="V375" s="6"/>
      <c r="W375" s="6"/>
      <c r="X375" s="6"/>
      <c r="Y375" s="6"/>
      <c r="Z375" s="6"/>
      <c r="AA375" s="6"/>
      <c r="AB375" s="6"/>
      <c r="AC375" s="6"/>
      <c r="AD375" s="6"/>
    </row>
    <row r="376" spans="1:30" ht="96">
      <c r="A376" s="6" t="s">
        <v>2351</v>
      </c>
      <c r="B376" s="7">
        <v>722</v>
      </c>
      <c r="C376" s="7">
        <v>3</v>
      </c>
      <c r="D376" s="6" t="s">
        <v>1909</v>
      </c>
      <c r="E376" s="6" t="s">
        <v>1910</v>
      </c>
      <c r="F376" s="6">
        <v>1</v>
      </c>
      <c r="G376" s="6">
        <v>0</v>
      </c>
      <c r="H376" s="6">
        <v>1</v>
      </c>
      <c r="I376" s="6">
        <v>1</v>
      </c>
      <c r="J376" s="6" t="s">
        <v>48</v>
      </c>
      <c r="K376" s="6">
        <v>0</v>
      </c>
      <c r="L376" s="6">
        <v>0</v>
      </c>
      <c r="M376" s="6">
        <v>0</v>
      </c>
      <c r="N376" s="6">
        <v>0</v>
      </c>
      <c r="O376" s="6">
        <v>1</v>
      </c>
      <c r="P376" s="8" t="s">
        <v>314</v>
      </c>
      <c r="Q376" s="6" t="s">
        <v>2355</v>
      </c>
      <c r="R376" s="6" t="s">
        <v>2352</v>
      </c>
      <c r="S376" s="6" t="s">
        <v>2353</v>
      </c>
      <c r="T376" s="6" t="s">
        <v>1911</v>
      </c>
      <c r="U376" s="6" t="s">
        <v>1912</v>
      </c>
      <c r="V376" s="6" t="s">
        <v>1913</v>
      </c>
      <c r="W376" s="6" t="s">
        <v>1914</v>
      </c>
      <c r="X376" s="6" t="s">
        <v>81</v>
      </c>
      <c r="Y376" s="6" t="s">
        <v>81</v>
      </c>
      <c r="Z376" s="6" t="s">
        <v>2354</v>
      </c>
      <c r="AA376" s="70"/>
      <c r="AB376" s="6"/>
      <c r="AC376" s="6"/>
      <c r="AD376" s="6"/>
    </row>
    <row r="377" spans="1:30" ht="48">
      <c r="A377" s="6" t="s">
        <v>2303</v>
      </c>
      <c r="B377" s="7">
        <v>723</v>
      </c>
      <c r="C377" s="7">
        <v>1</v>
      </c>
      <c r="D377" s="6">
        <v>0.76700000000000002</v>
      </c>
      <c r="E377" s="6" t="s">
        <v>47</v>
      </c>
      <c r="F377" s="6">
        <v>1</v>
      </c>
      <c r="G377" s="6"/>
      <c r="H377" s="6">
        <v>1</v>
      </c>
      <c r="I377" s="6"/>
      <c r="J377" s="6"/>
      <c r="K377" s="6">
        <v>1</v>
      </c>
      <c r="L377" s="6"/>
      <c r="M377" s="6"/>
      <c r="N377" s="6"/>
      <c r="O377" s="6"/>
      <c r="P377" s="8"/>
      <c r="Q377" s="6"/>
      <c r="R377" s="6"/>
      <c r="S377" s="6"/>
      <c r="T377" s="6"/>
      <c r="U377" s="6"/>
      <c r="V377" s="6"/>
      <c r="W377" s="6"/>
      <c r="X377" s="6"/>
      <c r="Y377" s="6"/>
      <c r="Z377" s="6"/>
      <c r="AA377" s="70"/>
      <c r="AB377" s="6"/>
      <c r="AC377" s="6"/>
      <c r="AD377" s="6"/>
    </row>
    <row r="378" spans="1:30" ht="112">
      <c r="A378" s="6" t="s">
        <v>2202</v>
      </c>
      <c r="B378" s="7">
        <v>724</v>
      </c>
      <c r="C378" s="7">
        <v>10</v>
      </c>
      <c r="D378" s="72" t="s">
        <v>609</v>
      </c>
      <c r="E378" s="6" t="s">
        <v>610</v>
      </c>
      <c r="F378" s="6">
        <v>1</v>
      </c>
      <c r="G378" s="6">
        <v>0</v>
      </c>
      <c r="H378" s="6">
        <v>0</v>
      </c>
      <c r="I378" s="6">
        <v>1</v>
      </c>
      <c r="J378" s="6">
        <v>1</v>
      </c>
      <c r="K378" s="6">
        <v>0</v>
      </c>
      <c r="L378" s="6" t="s">
        <v>20</v>
      </c>
      <c r="M378" s="6">
        <v>0</v>
      </c>
      <c r="N378" s="6">
        <v>0</v>
      </c>
      <c r="O378" s="6">
        <v>1</v>
      </c>
      <c r="P378" s="8"/>
      <c r="Q378" s="6" t="s">
        <v>611</v>
      </c>
      <c r="R378" s="6" t="s">
        <v>612</v>
      </c>
      <c r="S378" s="6" t="s">
        <v>613</v>
      </c>
      <c r="T378" s="6" t="s">
        <v>614</v>
      </c>
      <c r="U378" s="6" t="s">
        <v>2221</v>
      </c>
      <c r="V378" s="6" t="s">
        <v>569</v>
      </c>
      <c r="W378" s="6" t="s">
        <v>615</v>
      </c>
      <c r="X378" s="6" t="s">
        <v>571</v>
      </c>
      <c r="Y378" s="6" t="s">
        <v>572</v>
      </c>
      <c r="Z378" s="6" t="s">
        <v>616</v>
      </c>
      <c r="AA378" s="6"/>
      <c r="AB378" s="6"/>
      <c r="AC378" s="6"/>
      <c r="AD378" s="6"/>
    </row>
    <row r="379" spans="1:30" ht="32">
      <c r="A379" s="6" t="s">
        <v>2108</v>
      </c>
      <c r="B379" s="7">
        <v>725</v>
      </c>
      <c r="C379" s="7">
        <v>2</v>
      </c>
      <c r="D379" s="6">
        <v>2504</v>
      </c>
      <c r="E379" s="6" t="s">
        <v>963</v>
      </c>
      <c r="F379" s="6" t="s">
        <v>20</v>
      </c>
      <c r="G379" s="6">
        <v>1</v>
      </c>
      <c r="H379" s="6">
        <v>1</v>
      </c>
      <c r="I379" s="6">
        <v>1</v>
      </c>
      <c r="J379" s="6">
        <v>1</v>
      </c>
      <c r="K379" s="6">
        <v>0</v>
      </c>
      <c r="L379" s="6">
        <v>1</v>
      </c>
      <c r="M379" s="6">
        <v>0</v>
      </c>
      <c r="N379" s="6">
        <v>0</v>
      </c>
      <c r="O379" s="6" t="s">
        <v>20</v>
      </c>
      <c r="P379" s="8" t="s">
        <v>2035</v>
      </c>
      <c r="Q379" s="33" t="s">
        <v>2109</v>
      </c>
      <c r="R379" s="6" t="s">
        <v>2110</v>
      </c>
      <c r="S379" s="6" t="s">
        <v>1661</v>
      </c>
      <c r="T379" s="6" t="s">
        <v>219</v>
      </c>
      <c r="U379" s="6" t="s">
        <v>1132</v>
      </c>
      <c r="V379" s="6" t="s">
        <v>2066</v>
      </c>
      <c r="W379" s="33" t="s">
        <v>2111</v>
      </c>
      <c r="X379" s="6" t="s">
        <v>229</v>
      </c>
      <c r="Y379" s="6" t="s">
        <v>2046</v>
      </c>
      <c r="Z379" s="6" t="s">
        <v>2112</v>
      </c>
      <c r="AA379" s="6" t="s">
        <v>2113</v>
      </c>
      <c r="AB379" s="6"/>
      <c r="AC379" s="6"/>
      <c r="AD379" s="6"/>
    </row>
    <row r="380" spans="1:30">
      <c r="A380" s="11" t="s">
        <v>997</v>
      </c>
      <c r="B380" s="10">
        <v>725</v>
      </c>
      <c r="C380" s="10">
        <v>15</v>
      </c>
      <c r="D380" s="11" t="s">
        <v>998</v>
      </c>
      <c r="E380" s="11" t="s">
        <v>987</v>
      </c>
      <c r="F380" s="11" t="s">
        <v>20</v>
      </c>
      <c r="G380" s="11" t="s">
        <v>20</v>
      </c>
      <c r="H380" s="11">
        <v>1</v>
      </c>
      <c r="I380" s="11">
        <v>1</v>
      </c>
      <c r="J380" s="11" t="s">
        <v>20</v>
      </c>
      <c r="K380" s="11" t="s">
        <v>20</v>
      </c>
      <c r="L380" s="11" t="s">
        <v>20</v>
      </c>
      <c r="M380" s="11">
        <v>0</v>
      </c>
      <c r="N380" s="18" t="s">
        <v>742</v>
      </c>
      <c r="O380" s="5"/>
      <c r="P380" s="18" t="s">
        <v>999</v>
      </c>
      <c r="Q380" s="5" t="s">
        <v>1000</v>
      </c>
      <c r="R380" s="5" t="s">
        <v>831</v>
      </c>
      <c r="S380" s="5" t="s">
        <v>1001</v>
      </c>
      <c r="T380" s="5" t="s">
        <v>1002</v>
      </c>
      <c r="U380" s="5" t="s">
        <v>1003</v>
      </c>
      <c r="V380" s="5" t="s">
        <v>1004</v>
      </c>
      <c r="W380" s="5" t="s">
        <v>1005</v>
      </c>
      <c r="X380" s="11" t="s">
        <v>1006</v>
      </c>
      <c r="Y380" s="5" t="s">
        <v>1007</v>
      </c>
      <c r="Z380" s="5"/>
      <c r="AA380" s="11"/>
      <c r="AB380" s="5"/>
      <c r="AC380" s="5"/>
      <c r="AD380" s="5"/>
    </row>
    <row r="381" spans="1:30">
      <c r="A381" s="11" t="s">
        <v>1008</v>
      </c>
      <c r="B381" s="10">
        <v>726</v>
      </c>
      <c r="C381" s="10">
        <v>4</v>
      </c>
      <c r="D381" s="11">
        <v>287</v>
      </c>
      <c r="E381" s="11" t="s">
        <v>47</v>
      </c>
      <c r="F381" s="11">
        <v>1</v>
      </c>
      <c r="G381" s="11">
        <v>0</v>
      </c>
      <c r="H381" s="11">
        <v>0</v>
      </c>
      <c r="I381" s="11">
        <v>1</v>
      </c>
      <c r="J381" s="11">
        <v>1</v>
      </c>
      <c r="K381" s="11">
        <v>0</v>
      </c>
      <c r="L381" s="11">
        <v>0</v>
      </c>
      <c r="M381" s="11">
        <v>0</v>
      </c>
      <c r="N381" s="18" t="s">
        <v>731</v>
      </c>
      <c r="O381" s="5">
        <v>0</v>
      </c>
      <c r="P381" s="18" t="s">
        <v>597</v>
      </c>
      <c r="Q381" s="11" t="s">
        <v>1009</v>
      </c>
      <c r="R381" s="11" t="s">
        <v>795</v>
      </c>
      <c r="S381" s="11" t="s">
        <v>1010</v>
      </c>
      <c r="T381" s="11" t="s">
        <v>1011</v>
      </c>
      <c r="U381" s="11" t="s">
        <v>2367</v>
      </c>
      <c r="V381" s="11" t="s">
        <v>2368</v>
      </c>
      <c r="W381" s="11" t="s">
        <v>1012</v>
      </c>
      <c r="X381" s="11" t="s">
        <v>1013</v>
      </c>
      <c r="Y381" s="11"/>
      <c r="Z381" s="6"/>
      <c r="AA381" s="11"/>
      <c r="AB381" s="5"/>
      <c r="AC381" s="5"/>
      <c r="AD381" s="5"/>
    </row>
    <row r="382" spans="1:30">
      <c r="A382" s="11" t="s">
        <v>2304</v>
      </c>
      <c r="B382" s="10">
        <v>727</v>
      </c>
      <c r="C382" s="10"/>
      <c r="D382" s="11">
        <v>0.76659999999999995</v>
      </c>
      <c r="E382" s="11" t="s">
        <v>47</v>
      </c>
      <c r="F382" s="11">
        <v>1</v>
      </c>
      <c r="G382" s="38">
        <v>0</v>
      </c>
      <c r="H382" s="11">
        <v>0</v>
      </c>
      <c r="I382" s="11">
        <v>1</v>
      </c>
      <c r="J382" s="11">
        <v>1</v>
      </c>
      <c r="K382" s="11">
        <v>1</v>
      </c>
      <c r="L382" s="11">
        <v>0</v>
      </c>
      <c r="M382" s="11">
        <v>0</v>
      </c>
      <c r="N382" s="18" t="s">
        <v>742</v>
      </c>
      <c r="O382" s="5">
        <v>0</v>
      </c>
      <c r="P382" s="18" t="s">
        <v>1021</v>
      </c>
      <c r="Q382" s="5" t="s">
        <v>2308</v>
      </c>
      <c r="R382" s="11" t="s">
        <v>2313</v>
      </c>
      <c r="S382" s="11" t="s">
        <v>317</v>
      </c>
      <c r="T382" s="11" t="s">
        <v>2309</v>
      </c>
      <c r="U382" s="11" t="s">
        <v>2310</v>
      </c>
      <c r="V382" s="11" t="s">
        <v>2314</v>
      </c>
      <c r="W382" s="11" t="s">
        <v>2312</v>
      </c>
      <c r="X382" s="11" t="s">
        <v>2311</v>
      </c>
      <c r="Y382" s="11" t="s">
        <v>260</v>
      </c>
      <c r="Z382" s="5" t="s">
        <v>2316</v>
      </c>
      <c r="AA382" s="11" t="s">
        <v>2315</v>
      </c>
      <c r="AB382" s="5"/>
      <c r="AC382" s="5"/>
      <c r="AD382" s="5"/>
    </row>
    <row r="383" spans="1:30" ht="16">
      <c r="A383" s="6" t="s">
        <v>561</v>
      </c>
      <c r="B383" s="7">
        <v>728</v>
      </c>
      <c r="C383" s="7" t="s">
        <v>562</v>
      </c>
      <c r="D383" s="6"/>
      <c r="E383" s="6"/>
      <c r="F383" s="6"/>
      <c r="G383" s="6"/>
      <c r="H383" s="6"/>
      <c r="I383" s="6"/>
      <c r="J383" s="6"/>
      <c r="K383" s="6"/>
      <c r="L383" s="6"/>
      <c r="M383" s="6"/>
      <c r="N383" s="6"/>
      <c r="O383" s="6"/>
      <c r="P383" s="6"/>
      <c r="Q383" s="6"/>
      <c r="R383" s="6"/>
      <c r="S383" s="6"/>
      <c r="T383" s="6"/>
      <c r="U383" s="6"/>
      <c r="V383" s="6"/>
      <c r="W383" s="6"/>
      <c r="X383" s="6" t="s">
        <v>563</v>
      </c>
      <c r="Y383" s="6"/>
      <c r="Z383" s="6"/>
      <c r="AA383" s="6"/>
      <c r="AB383" s="6"/>
      <c r="AC383" s="6"/>
      <c r="AD383" s="6"/>
    </row>
    <row r="384" spans="1:30" ht="16">
      <c r="A384" s="6" t="s">
        <v>298</v>
      </c>
      <c r="B384" s="7">
        <v>729</v>
      </c>
      <c r="C384" s="7">
        <v>1</v>
      </c>
      <c r="D384" s="6">
        <v>115</v>
      </c>
      <c r="E384" s="6" t="s">
        <v>299</v>
      </c>
      <c r="F384" s="6">
        <v>1</v>
      </c>
      <c r="G384" s="6">
        <v>0</v>
      </c>
      <c r="H384" s="6">
        <v>1</v>
      </c>
      <c r="I384" s="6">
        <v>1</v>
      </c>
      <c r="J384" s="6">
        <v>1</v>
      </c>
      <c r="K384" s="6">
        <v>0</v>
      </c>
      <c r="L384" s="6">
        <v>0</v>
      </c>
      <c r="M384" s="6">
        <v>0</v>
      </c>
      <c r="N384" s="6">
        <v>1</v>
      </c>
      <c r="O384" s="6">
        <v>0</v>
      </c>
      <c r="P384" s="6">
        <v>6</v>
      </c>
      <c r="Q384" s="6" t="s">
        <v>300</v>
      </c>
      <c r="R384" s="6" t="s">
        <v>301</v>
      </c>
      <c r="S384" s="6" t="s">
        <v>302</v>
      </c>
      <c r="T384" s="6" t="s">
        <v>303</v>
      </c>
      <c r="U384" s="6" t="s">
        <v>303</v>
      </c>
      <c r="V384" s="6" t="s">
        <v>304</v>
      </c>
      <c r="W384" s="6" t="s">
        <v>274</v>
      </c>
      <c r="X384" s="6" t="s">
        <v>274</v>
      </c>
      <c r="Y384" s="6" t="s">
        <v>260</v>
      </c>
      <c r="Z384" s="6" t="s">
        <v>305</v>
      </c>
      <c r="AA384" s="6"/>
      <c r="AB384" s="6"/>
      <c r="AC384" s="6"/>
      <c r="AD384" s="6"/>
    </row>
    <row r="385" spans="1:30" ht="48">
      <c r="A385" s="6" t="s">
        <v>2305</v>
      </c>
      <c r="B385" s="7">
        <v>730</v>
      </c>
      <c r="C385" s="7">
        <v>4</v>
      </c>
      <c r="D385" s="6">
        <v>76.87</v>
      </c>
      <c r="E385" s="6">
        <v>3.4</v>
      </c>
      <c r="F385" s="6">
        <v>1</v>
      </c>
      <c r="G385" s="6" t="s">
        <v>20</v>
      </c>
      <c r="H385" s="6">
        <v>0</v>
      </c>
      <c r="I385" s="6">
        <v>1</v>
      </c>
      <c r="J385" s="6">
        <v>1</v>
      </c>
      <c r="K385" s="6">
        <v>0</v>
      </c>
      <c r="L385" s="6">
        <v>0</v>
      </c>
      <c r="M385" s="6">
        <v>0</v>
      </c>
      <c r="N385" s="6"/>
      <c r="O385" s="6">
        <v>0</v>
      </c>
      <c r="P385" s="24" t="s">
        <v>166</v>
      </c>
      <c r="Q385" s="6" t="s">
        <v>2319</v>
      </c>
      <c r="R385" s="6" t="s">
        <v>2318</v>
      </c>
      <c r="S385" s="6" t="s">
        <v>2324</v>
      </c>
      <c r="T385" s="6" t="s">
        <v>303</v>
      </c>
      <c r="U385" s="6" t="s">
        <v>303</v>
      </c>
      <c r="V385" s="6" t="s">
        <v>2320</v>
      </c>
      <c r="W385" s="6" t="s">
        <v>1888</v>
      </c>
      <c r="X385" s="6" t="s">
        <v>2321</v>
      </c>
      <c r="Y385" s="6" t="s">
        <v>229</v>
      </c>
      <c r="Z385" s="6" t="s">
        <v>2317</v>
      </c>
      <c r="AA385" s="6" t="s">
        <v>2322</v>
      </c>
      <c r="AB385" s="6"/>
      <c r="AC385" s="6"/>
      <c r="AD385" s="6"/>
    </row>
    <row r="386" spans="1:30" ht="48">
      <c r="A386" s="6" t="s">
        <v>2114</v>
      </c>
      <c r="B386" s="7">
        <v>731</v>
      </c>
      <c r="C386" s="7">
        <v>12</v>
      </c>
      <c r="D386" s="6" t="s">
        <v>2115</v>
      </c>
      <c r="E386" s="44" t="s">
        <v>2116</v>
      </c>
      <c r="F386" s="6">
        <v>1</v>
      </c>
      <c r="G386" s="6" t="s">
        <v>20</v>
      </c>
      <c r="H386" s="6">
        <v>1</v>
      </c>
      <c r="I386" s="6">
        <v>1</v>
      </c>
      <c r="J386" s="6">
        <v>1</v>
      </c>
      <c r="K386" s="6">
        <v>1</v>
      </c>
      <c r="L386" s="6" t="s">
        <v>20</v>
      </c>
      <c r="M386" s="6">
        <v>0</v>
      </c>
      <c r="N386" s="6">
        <v>0</v>
      </c>
      <c r="O386" s="6" t="s">
        <v>20</v>
      </c>
      <c r="P386" s="8" t="s">
        <v>2117</v>
      </c>
      <c r="Q386" s="33" t="s">
        <v>2118</v>
      </c>
      <c r="R386" s="6" t="s">
        <v>2119</v>
      </c>
      <c r="S386" s="6" t="s">
        <v>1661</v>
      </c>
      <c r="T386" s="6" t="s">
        <v>219</v>
      </c>
      <c r="U386" s="6" t="s">
        <v>2120</v>
      </c>
      <c r="V386" s="6" t="s">
        <v>2121</v>
      </c>
      <c r="W386" s="6" t="s">
        <v>2122</v>
      </c>
      <c r="X386" s="6" t="s">
        <v>229</v>
      </c>
      <c r="Y386" s="6" t="s">
        <v>2046</v>
      </c>
      <c r="Z386" s="6" t="s">
        <v>2123</v>
      </c>
      <c r="AA386" s="6"/>
      <c r="AB386" s="6"/>
      <c r="AC386" s="6"/>
      <c r="AD386" s="6"/>
    </row>
    <row r="387" spans="1:30" ht="32">
      <c r="A387" s="6" t="s">
        <v>2306</v>
      </c>
      <c r="B387" s="7">
        <v>732</v>
      </c>
      <c r="C387" s="7"/>
      <c r="D387" s="6"/>
      <c r="E387" s="44"/>
      <c r="F387" s="6"/>
      <c r="G387" s="6"/>
      <c r="H387" s="6"/>
      <c r="I387" s="6"/>
      <c r="J387" s="6"/>
      <c r="K387" s="6"/>
      <c r="L387" s="6"/>
      <c r="M387" s="6"/>
      <c r="N387" s="6"/>
      <c r="O387" s="6"/>
      <c r="P387" s="8"/>
      <c r="Q387" s="33"/>
      <c r="R387" s="6"/>
      <c r="S387" s="6"/>
      <c r="T387" s="6"/>
      <c r="U387" s="6"/>
      <c r="V387" s="6"/>
      <c r="W387" s="6"/>
      <c r="X387" s="6"/>
      <c r="Y387" s="6"/>
      <c r="Z387" s="6"/>
      <c r="AA387" s="6"/>
      <c r="AB387" s="6"/>
      <c r="AC387" s="6"/>
      <c r="AD387" s="6"/>
    </row>
    <row r="388" spans="1:30" ht="64">
      <c r="A388" s="6" t="s">
        <v>1881</v>
      </c>
      <c r="B388" s="7">
        <v>733</v>
      </c>
      <c r="C388" s="7">
        <v>5</v>
      </c>
      <c r="D388" s="6">
        <v>1100</v>
      </c>
      <c r="E388" s="6" t="s">
        <v>47</v>
      </c>
      <c r="F388" s="6">
        <v>1</v>
      </c>
      <c r="G388" s="6" t="s">
        <v>48</v>
      </c>
      <c r="H388" s="6">
        <v>1</v>
      </c>
      <c r="I388" s="6">
        <v>1</v>
      </c>
      <c r="J388" s="6">
        <v>1</v>
      </c>
      <c r="K388" s="6">
        <v>1</v>
      </c>
      <c r="L388" s="6">
        <v>0</v>
      </c>
      <c r="M388" s="6">
        <v>0</v>
      </c>
      <c r="N388" s="6">
        <v>1</v>
      </c>
      <c r="O388" s="6"/>
      <c r="P388" s="8"/>
      <c r="Q388" s="6" t="s">
        <v>1882</v>
      </c>
      <c r="R388" s="6" t="s">
        <v>1883</v>
      </c>
      <c r="S388" s="6" t="s">
        <v>1884</v>
      </c>
      <c r="T388" s="6" t="s">
        <v>1885</v>
      </c>
      <c r="U388" s="6" t="s">
        <v>1886</v>
      </c>
      <c r="V388" s="6" t="s">
        <v>1887</v>
      </c>
      <c r="W388" s="6" t="s">
        <v>1888</v>
      </c>
      <c r="X388" s="6" t="s">
        <v>81</v>
      </c>
      <c r="Y388" s="6" t="s">
        <v>1889</v>
      </c>
      <c r="Z388" s="6"/>
      <c r="AA388" s="70"/>
      <c r="AB388" s="6"/>
      <c r="AC388" s="6"/>
      <c r="AD388" s="6"/>
    </row>
    <row r="389" spans="1:30" ht="48">
      <c r="A389" s="6" t="s">
        <v>1900</v>
      </c>
      <c r="B389" s="7">
        <v>734</v>
      </c>
      <c r="C389" s="7">
        <v>27</v>
      </c>
      <c r="D389" s="6">
        <v>5.1100000000000003</v>
      </c>
      <c r="E389" s="6" t="s">
        <v>1901</v>
      </c>
      <c r="F389" s="6">
        <v>0</v>
      </c>
      <c r="G389" s="6">
        <v>0</v>
      </c>
      <c r="H389" s="6"/>
      <c r="I389" s="6">
        <v>1</v>
      </c>
      <c r="J389" s="6">
        <v>0</v>
      </c>
      <c r="K389" s="6">
        <v>0</v>
      </c>
      <c r="L389" s="6" t="s">
        <v>20</v>
      </c>
      <c r="M389" s="6">
        <v>0</v>
      </c>
      <c r="N389" s="6">
        <v>0</v>
      </c>
      <c r="O389" s="6" t="s">
        <v>48</v>
      </c>
      <c r="P389" s="8" t="s">
        <v>228</v>
      </c>
      <c r="Q389" s="6" t="s">
        <v>1902</v>
      </c>
      <c r="R389" s="6" t="s">
        <v>1903</v>
      </c>
      <c r="S389" s="6" t="s">
        <v>1904</v>
      </c>
      <c r="T389" s="6" t="s">
        <v>1905</v>
      </c>
      <c r="U389" s="6" t="s">
        <v>1906</v>
      </c>
      <c r="V389" s="6" t="s">
        <v>569</v>
      </c>
      <c r="W389" s="6" t="s">
        <v>1907</v>
      </c>
      <c r="X389" s="6" t="s">
        <v>81</v>
      </c>
      <c r="Y389" s="6" t="s">
        <v>81</v>
      </c>
      <c r="Z389" s="6" t="s">
        <v>1908</v>
      </c>
      <c r="AA389" s="70"/>
      <c r="AB389" s="6"/>
      <c r="AC389" s="6"/>
      <c r="AD389" s="6"/>
    </row>
    <row r="390" spans="1:30" ht="96">
      <c r="A390" s="6" t="s">
        <v>367</v>
      </c>
      <c r="B390" s="7">
        <v>735</v>
      </c>
      <c r="C390" s="7">
        <v>20</v>
      </c>
      <c r="D390" s="6" t="s">
        <v>368</v>
      </c>
      <c r="E390" s="6" t="s">
        <v>369</v>
      </c>
      <c r="F390" s="6">
        <v>0</v>
      </c>
      <c r="G390" s="6" t="s">
        <v>370</v>
      </c>
      <c r="H390" s="6">
        <v>1</v>
      </c>
      <c r="I390" s="6" t="s">
        <v>20</v>
      </c>
      <c r="J390" s="6" t="s">
        <v>370</v>
      </c>
      <c r="K390" s="6">
        <v>0</v>
      </c>
      <c r="L390" s="6" t="s">
        <v>20</v>
      </c>
      <c r="M390" s="6">
        <v>0</v>
      </c>
      <c r="N390" s="6">
        <v>0</v>
      </c>
      <c r="O390" s="6" t="s">
        <v>20</v>
      </c>
      <c r="P390" s="71" t="s">
        <v>371</v>
      </c>
      <c r="Q390" s="6" t="s">
        <v>372</v>
      </c>
      <c r="R390" s="73" t="s">
        <v>373</v>
      </c>
      <c r="S390" s="6" t="s">
        <v>363</v>
      </c>
      <c r="T390" s="6" t="s">
        <v>374</v>
      </c>
      <c r="U390" s="73" t="s">
        <v>375</v>
      </c>
      <c r="V390" s="6" t="s">
        <v>320</v>
      </c>
      <c r="W390" s="6" t="s">
        <v>376</v>
      </c>
      <c r="X390" s="6" t="s">
        <v>320</v>
      </c>
      <c r="Y390" s="6" t="s">
        <v>320</v>
      </c>
      <c r="Z390" s="6" t="s">
        <v>377</v>
      </c>
      <c r="AA390" s="73" t="s">
        <v>378</v>
      </c>
      <c r="AB390" s="5"/>
      <c r="AC390" s="5"/>
      <c r="AD390" s="5"/>
    </row>
    <row r="391" spans="1:30" ht="16">
      <c r="A391" s="6" t="s">
        <v>2102</v>
      </c>
      <c r="B391" s="7">
        <v>736</v>
      </c>
      <c r="C391" s="7">
        <v>17</v>
      </c>
      <c r="D391" s="6">
        <v>565</v>
      </c>
      <c r="E391" s="6" t="s">
        <v>47</v>
      </c>
      <c r="F391" s="6">
        <v>1</v>
      </c>
      <c r="G391" s="6">
        <v>0</v>
      </c>
      <c r="H391" s="6">
        <v>1</v>
      </c>
      <c r="I391" s="6">
        <v>1</v>
      </c>
      <c r="J391" s="6">
        <v>1</v>
      </c>
      <c r="K391" s="6">
        <v>1</v>
      </c>
      <c r="L391" s="6">
        <v>0</v>
      </c>
      <c r="M391" s="6">
        <v>0</v>
      </c>
      <c r="N391" s="6">
        <v>1</v>
      </c>
      <c r="O391" s="6">
        <v>0</v>
      </c>
      <c r="P391" s="8" t="s">
        <v>1203</v>
      </c>
      <c r="Q391" s="6" t="s">
        <v>2103</v>
      </c>
      <c r="R391" s="6" t="s">
        <v>2104</v>
      </c>
      <c r="S391" s="6" t="s">
        <v>2081</v>
      </c>
      <c r="T391" s="6" t="s">
        <v>219</v>
      </c>
      <c r="U391" s="6" t="s">
        <v>498</v>
      </c>
      <c r="V391" s="6" t="s">
        <v>2105</v>
      </c>
      <c r="W391" s="6" t="s">
        <v>229</v>
      </c>
      <c r="X391" s="6" t="s">
        <v>2106</v>
      </c>
      <c r="Y391" s="6" t="s">
        <v>2107</v>
      </c>
      <c r="Z391" s="6" t="s">
        <v>320</v>
      </c>
      <c r="AA391" s="6"/>
      <c r="AB391" s="6"/>
      <c r="AC391" s="6"/>
      <c r="AD391" s="6"/>
    </row>
    <row r="392" spans="1:30">
      <c r="A392" s="11" t="s">
        <v>1014</v>
      </c>
      <c r="B392" s="10">
        <v>737</v>
      </c>
      <c r="C392" s="10">
        <v>9</v>
      </c>
      <c r="D392" s="11">
        <v>364</v>
      </c>
      <c r="E392" s="11" t="s">
        <v>987</v>
      </c>
      <c r="F392" s="11">
        <v>1</v>
      </c>
      <c r="G392" s="11" t="s">
        <v>20</v>
      </c>
      <c r="H392" s="11" t="s">
        <v>20</v>
      </c>
      <c r="I392" s="11">
        <v>1</v>
      </c>
      <c r="J392" s="11">
        <v>1</v>
      </c>
      <c r="K392" s="11">
        <v>1</v>
      </c>
      <c r="L392" s="11" t="s">
        <v>48</v>
      </c>
      <c r="M392" s="11">
        <v>0</v>
      </c>
      <c r="N392" s="18" t="s">
        <v>731</v>
      </c>
      <c r="O392" s="5"/>
      <c r="P392" s="18" t="s">
        <v>999</v>
      </c>
      <c r="Q392" s="11" t="s">
        <v>1015</v>
      </c>
      <c r="R392" s="11" t="s">
        <v>902</v>
      </c>
      <c r="S392" s="11" t="s">
        <v>1016</v>
      </c>
      <c r="T392" s="5" t="s">
        <v>2369</v>
      </c>
      <c r="U392" s="11" t="s">
        <v>2370</v>
      </c>
      <c r="V392" s="11" t="s">
        <v>1017</v>
      </c>
      <c r="W392" s="11" t="s">
        <v>1018</v>
      </c>
      <c r="X392" s="11" t="s">
        <v>1006</v>
      </c>
      <c r="Y392" s="11" t="s">
        <v>1019</v>
      </c>
      <c r="Z392" s="5"/>
      <c r="AA392" s="11"/>
      <c r="AB392" s="5"/>
      <c r="AC392" s="5"/>
      <c r="AD392" s="5"/>
    </row>
    <row r="393" spans="1:30" ht="32">
      <c r="A393" s="6" t="s">
        <v>2203</v>
      </c>
      <c r="B393" s="7">
        <v>738</v>
      </c>
      <c r="C393" s="7">
        <v>11</v>
      </c>
      <c r="D393" s="6" t="s">
        <v>2191</v>
      </c>
      <c r="E393" s="44" t="s">
        <v>381</v>
      </c>
      <c r="F393" s="6">
        <v>1</v>
      </c>
      <c r="G393" s="33"/>
      <c r="H393" s="6">
        <v>0</v>
      </c>
      <c r="I393" s="6">
        <v>0</v>
      </c>
      <c r="J393" s="6">
        <v>1</v>
      </c>
      <c r="K393" s="6">
        <v>0</v>
      </c>
      <c r="L393" s="6">
        <v>0</v>
      </c>
      <c r="M393" s="6">
        <v>0</v>
      </c>
      <c r="N393" s="6">
        <v>1</v>
      </c>
      <c r="O393" s="6">
        <v>0</v>
      </c>
      <c r="P393" s="8" t="s">
        <v>597</v>
      </c>
      <c r="Q393" s="6" t="s">
        <v>2192</v>
      </c>
      <c r="R393" s="6" t="s">
        <v>2186</v>
      </c>
      <c r="S393" s="6" t="s">
        <v>89</v>
      </c>
      <c r="T393" s="6" t="s">
        <v>2193</v>
      </c>
      <c r="U393" s="6" t="s">
        <v>2194</v>
      </c>
      <c r="V393" s="6" t="s">
        <v>2132</v>
      </c>
      <c r="W393" s="6" t="s">
        <v>2133</v>
      </c>
      <c r="X393" s="6" t="s">
        <v>2189</v>
      </c>
      <c r="Y393" s="6" t="s">
        <v>2190</v>
      </c>
      <c r="Z393" s="6" t="s">
        <v>2158</v>
      </c>
      <c r="AA393" s="6"/>
      <c r="AB393" s="6"/>
      <c r="AC393" s="6"/>
      <c r="AD393" s="6"/>
    </row>
    <row r="394" spans="1:30" ht="32">
      <c r="A394" s="6" t="s">
        <v>2124</v>
      </c>
      <c r="B394" s="6">
        <v>739</v>
      </c>
      <c r="C394" s="6">
        <v>46</v>
      </c>
      <c r="D394" s="6">
        <v>1860</v>
      </c>
      <c r="E394" s="6" t="s">
        <v>47</v>
      </c>
      <c r="F394" s="6">
        <v>1</v>
      </c>
      <c r="G394" s="6" t="s">
        <v>20</v>
      </c>
      <c r="H394" s="6">
        <v>1</v>
      </c>
      <c r="I394" s="6">
        <v>1</v>
      </c>
      <c r="J394" s="6">
        <v>1</v>
      </c>
      <c r="K394" s="6" t="s">
        <v>20</v>
      </c>
      <c r="L394" s="6">
        <v>1</v>
      </c>
      <c r="M394" s="6">
        <v>0</v>
      </c>
      <c r="N394" s="6">
        <v>0</v>
      </c>
      <c r="O394" s="6">
        <v>1</v>
      </c>
      <c r="P394" s="8" t="s">
        <v>2340</v>
      </c>
      <c r="Q394" s="6" t="s">
        <v>2125</v>
      </c>
      <c r="R394" s="6" t="s">
        <v>2345</v>
      </c>
      <c r="S394" s="6" t="s">
        <v>1661</v>
      </c>
      <c r="T394" s="6" t="s">
        <v>219</v>
      </c>
      <c r="U394" s="74" t="s">
        <v>2341</v>
      </c>
      <c r="V394" s="6" t="s">
        <v>2342</v>
      </c>
      <c r="W394" s="74" t="s">
        <v>2343</v>
      </c>
      <c r="X394" s="6" t="s">
        <v>229</v>
      </c>
      <c r="Y394" s="6" t="s">
        <v>2126</v>
      </c>
      <c r="Z394" s="6" t="s">
        <v>2344</v>
      </c>
      <c r="AA394" s="6"/>
      <c r="AB394" s="6"/>
      <c r="AC394" s="6"/>
      <c r="AD394" s="6"/>
    </row>
    <row r="395" spans="1:30" ht="32">
      <c r="A395" s="6" t="s">
        <v>2307</v>
      </c>
      <c r="B395" s="7">
        <v>740</v>
      </c>
      <c r="C395" s="7"/>
      <c r="D395" s="6"/>
      <c r="E395" s="6"/>
      <c r="F395" s="6"/>
      <c r="G395" s="6"/>
      <c r="H395" s="6"/>
      <c r="I395" s="6"/>
      <c r="J395" s="6"/>
      <c r="K395" s="6"/>
      <c r="L395" s="6"/>
      <c r="M395" s="6"/>
      <c r="N395" s="6"/>
      <c r="O395" s="6"/>
      <c r="P395" s="8"/>
      <c r="Q395" s="6"/>
      <c r="R395" s="6"/>
      <c r="S395" s="6"/>
      <c r="T395" s="6"/>
      <c r="U395" s="33"/>
      <c r="V395" s="6"/>
      <c r="W395" s="33"/>
      <c r="X395" s="6"/>
      <c r="Y395" s="6"/>
      <c r="Z395" s="6"/>
      <c r="AA395" s="6"/>
      <c r="AB395" s="6"/>
      <c r="AC395" s="6"/>
      <c r="AD395" s="6"/>
    </row>
    <row r="396" spans="1:30" ht="64">
      <c r="A396" s="6" t="s">
        <v>2195</v>
      </c>
      <c r="B396" s="7">
        <v>741</v>
      </c>
      <c r="C396" s="7">
        <v>13</v>
      </c>
      <c r="D396" s="6">
        <v>1300</v>
      </c>
      <c r="E396" s="6" t="s">
        <v>47</v>
      </c>
      <c r="F396" s="6">
        <v>0</v>
      </c>
      <c r="G396" s="6">
        <v>0</v>
      </c>
      <c r="H396" s="6">
        <v>0</v>
      </c>
      <c r="I396" s="6">
        <v>1</v>
      </c>
      <c r="J396" s="6">
        <v>1</v>
      </c>
      <c r="K396" s="6">
        <v>0</v>
      </c>
      <c r="L396" s="6">
        <v>0</v>
      </c>
      <c r="M396" s="6">
        <v>0</v>
      </c>
      <c r="N396" s="6">
        <v>0</v>
      </c>
      <c r="O396" s="6">
        <v>0</v>
      </c>
      <c r="P396" s="8" t="s">
        <v>878</v>
      </c>
      <c r="Q396" s="6" t="s">
        <v>2196</v>
      </c>
      <c r="R396" s="6" t="s">
        <v>2197</v>
      </c>
      <c r="S396" s="6" t="s">
        <v>2198</v>
      </c>
      <c r="T396" s="6" t="s">
        <v>1885</v>
      </c>
      <c r="U396" s="6" t="s">
        <v>2199</v>
      </c>
      <c r="V396" s="6" t="s">
        <v>569</v>
      </c>
      <c r="W396" s="6" t="s">
        <v>1888</v>
      </c>
      <c r="X396" s="6" t="s">
        <v>81</v>
      </c>
      <c r="Y396" s="6" t="s">
        <v>81</v>
      </c>
      <c r="Z396" s="6" t="s">
        <v>2200</v>
      </c>
      <c r="AA396" s="70"/>
      <c r="AB396" s="6"/>
      <c r="AC396" s="5"/>
      <c r="AD396" s="5"/>
    </row>
    <row r="397" spans="1:30" ht="32">
      <c r="A397" s="6" t="s">
        <v>2323</v>
      </c>
      <c r="B397" s="7">
        <v>743</v>
      </c>
      <c r="C397" s="7">
        <v>9</v>
      </c>
      <c r="D397" s="6" t="s">
        <v>2325</v>
      </c>
      <c r="E397" s="6" t="s">
        <v>381</v>
      </c>
      <c r="F397" s="6">
        <v>1</v>
      </c>
      <c r="G397" s="6">
        <v>0</v>
      </c>
      <c r="H397" s="6">
        <v>0</v>
      </c>
      <c r="I397" s="6">
        <v>1</v>
      </c>
      <c r="J397" s="6">
        <v>1</v>
      </c>
      <c r="K397" s="6">
        <v>0</v>
      </c>
      <c r="L397" s="6">
        <v>0</v>
      </c>
      <c r="M397" s="6">
        <v>0</v>
      </c>
      <c r="N397" s="6">
        <v>0</v>
      </c>
      <c r="O397" s="6">
        <v>0</v>
      </c>
      <c r="P397" s="8" t="s">
        <v>597</v>
      </c>
      <c r="Q397" s="6" t="s">
        <v>2326</v>
      </c>
      <c r="R397" s="6" t="s">
        <v>1840</v>
      </c>
      <c r="S397" s="6" t="s">
        <v>1110</v>
      </c>
      <c r="T397" s="6" t="s">
        <v>2327</v>
      </c>
      <c r="U397" s="6" t="s">
        <v>2327</v>
      </c>
      <c r="V397" s="6" t="s">
        <v>2328</v>
      </c>
      <c r="W397" s="6" t="s">
        <v>2329</v>
      </c>
      <c r="X397" s="6" t="s">
        <v>571</v>
      </c>
      <c r="Y397" s="6" t="s">
        <v>229</v>
      </c>
      <c r="Z397" s="6" t="s">
        <v>2330</v>
      </c>
      <c r="AA397" s="70"/>
      <c r="AB397" s="6"/>
      <c r="AC397" s="5"/>
      <c r="AD397" s="5"/>
    </row>
    <row r="398" spans="1:30" ht="160">
      <c r="A398" s="6" t="s">
        <v>136</v>
      </c>
      <c r="B398" s="7" t="s">
        <v>137</v>
      </c>
      <c r="C398" s="7" t="s">
        <v>138</v>
      </c>
      <c r="D398" s="6" t="s">
        <v>139</v>
      </c>
      <c r="E398" s="6" t="s">
        <v>140</v>
      </c>
      <c r="F398" s="6">
        <v>1</v>
      </c>
      <c r="G398" s="6" t="s">
        <v>20</v>
      </c>
      <c r="H398" s="6" t="s">
        <v>20</v>
      </c>
      <c r="I398" s="6">
        <v>1</v>
      </c>
      <c r="J398" s="6" t="s">
        <v>20</v>
      </c>
      <c r="K398" s="6" t="s">
        <v>20</v>
      </c>
      <c r="L398" s="6" t="s">
        <v>20</v>
      </c>
      <c r="M398" s="6">
        <v>0</v>
      </c>
      <c r="N398" s="6">
        <v>0</v>
      </c>
      <c r="O398" s="6" t="s">
        <v>20</v>
      </c>
      <c r="P398" s="24" t="s">
        <v>141</v>
      </c>
      <c r="Q398" s="6" t="s">
        <v>142</v>
      </c>
      <c r="R398" s="6" t="s">
        <v>143</v>
      </c>
      <c r="S398" s="6" t="s">
        <v>144</v>
      </c>
      <c r="T398" s="6" t="s">
        <v>145</v>
      </c>
      <c r="U398" s="6" t="s">
        <v>146</v>
      </c>
      <c r="V398" s="6" t="s">
        <v>147</v>
      </c>
      <c r="W398" s="6" t="s">
        <v>148</v>
      </c>
      <c r="X398" s="6" t="s">
        <v>149</v>
      </c>
      <c r="Y398" s="6" t="s">
        <v>30</v>
      </c>
      <c r="Z398" s="6" t="s">
        <v>150</v>
      </c>
      <c r="AA398" s="6" t="s">
        <v>151</v>
      </c>
      <c r="AB398" s="5"/>
      <c r="AC398" s="5"/>
      <c r="AD398" s="5"/>
    </row>
    <row r="399" spans="1:30" ht="48">
      <c r="A399" s="8" t="s">
        <v>1219</v>
      </c>
      <c r="B399" s="7" t="s">
        <v>1220</v>
      </c>
      <c r="C399" s="7" t="s">
        <v>742</v>
      </c>
      <c r="D399" s="8" t="s">
        <v>1221</v>
      </c>
      <c r="E399" s="8" t="s">
        <v>47</v>
      </c>
      <c r="F399" s="8" t="s">
        <v>742</v>
      </c>
      <c r="G399" s="8" t="s">
        <v>742</v>
      </c>
      <c r="H399" s="8" t="s">
        <v>742</v>
      </c>
      <c r="I399" s="8" t="s">
        <v>742</v>
      </c>
      <c r="J399" s="8" t="s">
        <v>731</v>
      </c>
      <c r="K399" s="8" t="s">
        <v>731</v>
      </c>
      <c r="L399" s="8" t="s">
        <v>731</v>
      </c>
      <c r="M399" s="8" t="s">
        <v>731</v>
      </c>
      <c r="N399" s="8" t="s">
        <v>731</v>
      </c>
      <c r="O399" s="8"/>
      <c r="P399" s="8" t="s">
        <v>910</v>
      </c>
      <c r="Q399" s="8" t="s">
        <v>573</v>
      </c>
      <c r="R399" s="8" t="s">
        <v>573</v>
      </c>
      <c r="S399" s="8" t="s">
        <v>1222</v>
      </c>
      <c r="T399" s="8" t="s">
        <v>219</v>
      </c>
      <c r="U399" s="8" t="s">
        <v>398</v>
      </c>
      <c r="V399" s="8" t="s">
        <v>1116</v>
      </c>
      <c r="W399" s="8" t="s">
        <v>81</v>
      </c>
      <c r="X399" s="8" t="s">
        <v>1223</v>
      </c>
      <c r="Y399" s="8"/>
      <c r="Z399" s="13"/>
      <c r="AA399" s="6"/>
      <c r="AB399" s="6" t="s">
        <v>1224</v>
      </c>
      <c r="AC399" s="6"/>
      <c r="AD399" s="6"/>
    </row>
    <row r="400" spans="1:30" ht="16">
      <c r="A400" s="6" t="s">
        <v>1584</v>
      </c>
      <c r="B400" s="10" t="s">
        <v>1585</v>
      </c>
      <c r="C400" s="10" t="s">
        <v>1586</v>
      </c>
      <c r="D400" s="18" t="s">
        <v>1587</v>
      </c>
      <c r="E400" s="18" t="s">
        <v>1588</v>
      </c>
      <c r="F400" s="18" t="s">
        <v>742</v>
      </c>
      <c r="G400" s="18" t="s">
        <v>48</v>
      </c>
      <c r="H400" s="18" t="s">
        <v>731</v>
      </c>
      <c r="I400" s="18" t="s">
        <v>48</v>
      </c>
      <c r="J400" s="18" t="s">
        <v>731</v>
      </c>
      <c r="K400" s="18" t="s">
        <v>731</v>
      </c>
      <c r="L400" s="18" t="s">
        <v>742</v>
      </c>
      <c r="M400" s="18" t="s">
        <v>731</v>
      </c>
      <c r="N400" s="18" t="s">
        <v>731</v>
      </c>
      <c r="O400" s="18"/>
      <c r="P400" s="18" t="s">
        <v>371</v>
      </c>
      <c r="Q400" s="18" t="s">
        <v>1422</v>
      </c>
      <c r="R400" s="18" t="s">
        <v>1589</v>
      </c>
      <c r="S400" s="18" t="s">
        <v>1258</v>
      </c>
      <c r="T400" s="18" t="s">
        <v>1590</v>
      </c>
      <c r="U400" s="18" t="s">
        <v>1591</v>
      </c>
      <c r="V400" s="18"/>
      <c r="W400" s="18" t="s">
        <v>1427</v>
      </c>
      <c r="X400" s="18" t="s">
        <v>1428</v>
      </c>
      <c r="Y400" s="6"/>
      <c r="Z400" s="6"/>
      <c r="AA400" s="6"/>
      <c r="AB400" s="6"/>
      <c r="AC400" s="6"/>
      <c r="AD400" s="6"/>
    </row>
    <row r="401" spans="1:30" ht="64">
      <c r="A401" s="6" t="s">
        <v>1592</v>
      </c>
      <c r="B401" s="7" t="s">
        <v>1593</v>
      </c>
      <c r="C401" s="7" t="s">
        <v>1594</v>
      </c>
      <c r="D401" s="8" t="s">
        <v>1449</v>
      </c>
      <c r="E401" s="8" t="s">
        <v>909</v>
      </c>
      <c r="F401" s="6">
        <v>1</v>
      </c>
      <c r="G401" s="6" t="s">
        <v>48</v>
      </c>
      <c r="H401" s="6">
        <v>0</v>
      </c>
      <c r="I401" s="6">
        <v>1</v>
      </c>
      <c r="J401" s="6" t="s">
        <v>48</v>
      </c>
      <c r="K401" s="6">
        <v>0</v>
      </c>
      <c r="L401" s="6">
        <v>1</v>
      </c>
      <c r="M401" s="6">
        <v>0</v>
      </c>
      <c r="N401" s="6">
        <v>0</v>
      </c>
      <c r="O401" s="6"/>
      <c r="P401" s="8" t="s">
        <v>127</v>
      </c>
      <c r="Q401" s="8" t="s">
        <v>573</v>
      </c>
      <c r="R401" s="8" t="s">
        <v>1451</v>
      </c>
      <c r="S401" s="8" t="s">
        <v>1595</v>
      </c>
      <c r="T401" s="8" t="s">
        <v>219</v>
      </c>
      <c r="U401" s="47" t="s">
        <v>1596</v>
      </c>
      <c r="V401" s="8" t="s">
        <v>1454</v>
      </c>
      <c r="W401" s="8" t="s">
        <v>1597</v>
      </c>
      <c r="X401" s="8"/>
      <c r="Y401" s="8"/>
      <c r="Z401" s="20"/>
      <c r="AA401" s="6"/>
      <c r="AB401" s="6"/>
      <c r="AC401" s="6"/>
      <c r="AD401" s="6"/>
    </row>
    <row r="402" spans="1:30">
      <c r="A402" s="5" t="s">
        <v>2349</v>
      </c>
      <c r="B402" s="10">
        <v>67</v>
      </c>
      <c r="C402" s="10"/>
      <c r="D402" s="75"/>
      <c r="E402" s="5"/>
      <c r="F402" s="5"/>
      <c r="G402" s="5"/>
      <c r="H402" s="5"/>
      <c r="I402" s="5"/>
      <c r="J402" s="5"/>
      <c r="K402" s="5"/>
      <c r="L402" s="5"/>
      <c r="M402" s="5"/>
      <c r="N402" s="5"/>
      <c r="O402" s="5"/>
      <c r="P402" s="5"/>
      <c r="Q402" s="5"/>
      <c r="R402" s="5"/>
      <c r="S402" s="5"/>
      <c r="T402" s="5"/>
      <c r="U402" s="5"/>
      <c r="V402" s="5"/>
      <c r="W402" s="5"/>
      <c r="X402" s="5"/>
      <c r="Y402" s="5"/>
      <c r="Z402" s="5"/>
      <c r="AA402" s="5"/>
      <c r="AB402" s="5"/>
      <c r="AC402" s="5"/>
      <c r="AD402" s="5"/>
    </row>
    <row r="403" spans="1:30" ht="64">
      <c r="A403" s="5" t="s">
        <v>2350</v>
      </c>
      <c r="B403" s="6">
        <v>720</v>
      </c>
      <c r="C403" s="6">
        <v>16</v>
      </c>
      <c r="D403" s="8" t="s">
        <v>617</v>
      </c>
      <c r="E403" s="6" t="s">
        <v>618</v>
      </c>
      <c r="F403" s="6">
        <v>1</v>
      </c>
      <c r="G403" s="6" t="s">
        <v>20</v>
      </c>
      <c r="H403" s="6">
        <v>0</v>
      </c>
      <c r="I403" s="6">
        <v>1</v>
      </c>
      <c r="J403" s="6" t="s">
        <v>20</v>
      </c>
      <c r="K403" s="6">
        <v>0</v>
      </c>
      <c r="L403" s="6">
        <v>0</v>
      </c>
      <c r="M403" s="6">
        <v>0</v>
      </c>
      <c r="N403" s="6">
        <v>0</v>
      </c>
      <c r="O403" s="6">
        <v>0</v>
      </c>
      <c r="P403" s="8" t="s">
        <v>97</v>
      </c>
      <c r="Q403" s="6" t="s">
        <v>611</v>
      </c>
      <c r="R403" s="6" t="s">
        <v>619</v>
      </c>
      <c r="S403" s="6" t="s">
        <v>613</v>
      </c>
      <c r="T403" s="6" t="s">
        <v>620</v>
      </c>
      <c r="U403" s="6" t="s">
        <v>621</v>
      </c>
      <c r="V403" s="6" t="s">
        <v>569</v>
      </c>
      <c r="W403" s="6" t="s">
        <v>622</v>
      </c>
      <c r="X403" s="6" t="s">
        <v>571</v>
      </c>
      <c r="Y403" s="6" t="s">
        <v>572</v>
      </c>
      <c r="Z403" s="6" t="s">
        <v>623</v>
      </c>
      <c r="AA403" s="5"/>
      <c r="AB403" s="5"/>
      <c r="AC403" s="5"/>
      <c r="AD403" s="5"/>
    </row>
  </sheetData>
  <hyperlinks>
    <hyperlink ref="Y290" r:id="rId1" display="https://www2.earthref.org/MagIC/13320" xr:uid="{06C896E9-A747-48AD-BCAF-7B7892AF1FEE}"/>
  </hyperlinks>
  <pageMargins left="0.7" right="0.7" top="0.75" bottom="0.75" header="0.3" footer="0.3"/>
  <pageSetup paperSize="9" orientation="portrait" horizontalDpi="360" verticalDpi="36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6CF45-7A6B-3D48-8067-1D7DF6B34F37}">
  <dimension ref="A1:AA37"/>
  <sheetViews>
    <sheetView tabSelected="1" topLeftCell="C1" workbookViewId="0">
      <pane ySplit="1" topLeftCell="A15" activePane="bottomLeft" state="frozen"/>
      <selection pane="bottomLeft" activeCell="Q37" sqref="Q37"/>
    </sheetView>
  </sheetViews>
  <sheetFormatPr baseColWidth="10" defaultColWidth="9.83203125" defaultRowHeight="15"/>
  <cols>
    <col min="1" max="1" width="39.83203125" customWidth="1"/>
  </cols>
  <sheetData>
    <row r="1" spans="1:27" ht="19">
      <c r="A1" s="77" t="s">
        <v>0</v>
      </c>
      <c r="B1" s="78" t="s">
        <v>1</v>
      </c>
      <c r="C1" s="78" t="s">
        <v>2</v>
      </c>
      <c r="D1" s="79" t="s">
        <v>3</v>
      </c>
      <c r="E1" s="77" t="s">
        <v>4</v>
      </c>
      <c r="F1" s="77" t="s">
        <v>2383</v>
      </c>
      <c r="G1" s="77" t="s">
        <v>2384</v>
      </c>
      <c r="H1" s="77" t="s">
        <v>2385</v>
      </c>
      <c r="I1" s="77" t="s">
        <v>2386</v>
      </c>
      <c r="J1" s="77" t="s">
        <v>2387</v>
      </c>
      <c r="K1" s="80" t="s">
        <v>2388</v>
      </c>
      <c r="L1" s="77" t="s">
        <v>2389</v>
      </c>
      <c r="M1" s="77" t="s">
        <v>2390</v>
      </c>
      <c r="N1" s="77" t="s">
        <v>2391</v>
      </c>
      <c r="O1" s="77" t="s">
        <v>2392</v>
      </c>
      <c r="P1" s="76" t="s">
        <v>2393</v>
      </c>
      <c r="Q1" s="77" t="s">
        <v>2394</v>
      </c>
      <c r="R1" s="77" t="s">
        <v>2395</v>
      </c>
      <c r="S1" s="77" t="s">
        <v>2396</v>
      </c>
      <c r="T1" s="77" t="s">
        <v>2397</v>
      </c>
      <c r="U1" s="77" t="s">
        <v>2398</v>
      </c>
      <c r="V1" s="80" t="s">
        <v>2399</v>
      </c>
      <c r="W1" s="77" t="s">
        <v>2400</v>
      </c>
      <c r="X1" s="77" t="s">
        <v>2401</v>
      </c>
      <c r="Y1" s="77" t="s">
        <v>2402</v>
      </c>
      <c r="Z1" s="77" t="s">
        <v>2403</v>
      </c>
      <c r="AA1" s="77" t="s">
        <v>16</v>
      </c>
    </row>
    <row r="2" spans="1:27">
      <c r="A2" t="s">
        <v>2404</v>
      </c>
      <c r="B2">
        <v>749</v>
      </c>
      <c r="C2">
        <v>1</v>
      </c>
      <c r="D2">
        <v>1818</v>
      </c>
      <c r="E2" t="s">
        <v>47</v>
      </c>
      <c r="F2">
        <v>1</v>
      </c>
      <c r="G2">
        <v>1</v>
      </c>
      <c r="H2">
        <v>1</v>
      </c>
      <c r="I2">
        <v>1</v>
      </c>
      <c r="J2">
        <v>1</v>
      </c>
      <c r="K2">
        <v>0</v>
      </c>
      <c r="L2">
        <v>0</v>
      </c>
      <c r="M2">
        <v>0</v>
      </c>
      <c r="N2">
        <v>0</v>
      </c>
      <c r="O2">
        <v>1</v>
      </c>
      <c r="P2">
        <v>6</v>
      </c>
      <c r="Q2" t="s">
        <v>2405</v>
      </c>
      <c r="R2" t="s">
        <v>2406</v>
      </c>
      <c r="S2" t="s">
        <v>2407</v>
      </c>
      <c r="T2" t="s">
        <v>2408</v>
      </c>
      <c r="U2" t="s">
        <v>2409</v>
      </c>
      <c r="V2" t="s">
        <v>203</v>
      </c>
      <c r="W2" t="s">
        <v>2312</v>
      </c>
      <c r="X2" t="s">
        <v>571</v>
      </c>
      <c r="Y2" t="s">
        <v>2410</v>
      </c>
      <c r="Z2" t="s">
        <v>2406</v>
      </c>
      <c r="AA2" t="s">
        <v>2411</v>
      </c>
    </row>
    <row r="3" spans="1:27">
      <c r="A3" t="s">
        <v>2412</v>
      </c>
      <c r="B3">
        <v>763</v>
      </c>
      <c r="C3">
        <v>4</v>
      </c>
      <c r="D3">
        <v>250</v>
      </c>
      <c r="E3" t="s">
        <v>2413</v>
      </c>
      <c r="F3">
        <v>0</v>
      </c>
      <c r="G3" t="s">
        <v>20</v>
      </c>
      <c r="H3">
        <v>1</v>
      </c>
      <c r="I3">
        <v>1</v>
      </c>
      <c r="J3">
        <v>1</v>
      </c>
      <c r="K3">
        <v>0</v>
      </c>
      <c r="L3">
        <v>1</v>
      </c>
      <c r="M3">
        <v>0</v>
      </c>
      <c r="N3">
        <v>0</v>
      </c>
      <c r="O3">
        <v>1</v>
      </c>
      <c r="P3" s="81" t="s">
        <v>326</v>
      </c>
      <c r="Q3" t="s">
        <v>2414</v>
      </c>
      <c r="R3" t="s">
        <v>2415</v>
      </c>
      <c r="S3" t="s">
        <v>2416</v>
      </c>
      <c r="T3" t="s">
        <v>2408</v>
      </c>
      <c r="U3" t="s">
        <v>2417</v>
      </c>
      <c r="V3" t="s">
        <v>2418</v>
      </c>
      <c r="W3" t="s">
        <v>2419</v>
      </c>
      <c r="X3" t="s">
        <v>571</v>
      </c>
      <c r="Y3" t="s">
        <v>2410</v>
      </c>
      <c r="Z3" t="s">
        <v>2406</v>
      </c>
    </row>
    <row r="4" spans="1:27">
      <c r="A4" t="s">
        <v>2420</v>
      </c>
      <c r="B4">
        <v>759</v>
      </c>
      <c r="C4">
        <v>11</v>
      </c>
      <c r="D4">
        <v>723</v>
      </c>
      <c r="E4" t="s">
        <v>2421</v>
      </c>
      <c r="F4">
        <v>1</v>
      </c>
      <c r="G4" s="81" t="s">
        <v>20</v>
      </c>
      <c r="H4" s="81" t="s">
        <v>20</v>
      </c>
      <c r="I4">
        <v>1</v>
      </c>
      <c r="J4">
        <v>1</v>
      </c>
      <c r="K4">
        <v>1</v>
      </c>
      <c r="L4" s="81" t="s">
        <v>20</v>
      </c>
      <c r="M4">
        <v>0</v>
      </c>
      <c r="N4">
        <v>1</v>
      </c>
      <c r="O4" s="81" t="s">
        <v>20</v>
      </c>
      <c r="P4" s="81" t="s">
        <v>2422</v>
      </c>
      <c r="Q4" t="s">
        <v>2423</v>
      </c>
      <c r="R4" t="s">
        <v>2424</v>
      </c>
      <c r="S4" t="s">
        <v>2425</v>
      </c>
      <c r="T4" t="s">
        <v>2426</v>
      </c>
      <c r="U4" t="s">
        <v>2427</v>
      </c>
      <c r="V4" t="s">
        <v>2428</v>
      </c>
      <c r="W4" t="s">
        <v>2429</v>
      </c>
      <c r="X4" t="s">
        <v>571</v>
      </c>
      <c r="Y4" t="s">
        <v>2430</v>
      </c>
      <c r="Z4" t="s">
        <v>2431</v>
      </c>
    </row>
    <row r="5" spans="1:27">
      <c r="A5" t="s">
        <v>2432</v>
      </c>
      <c r="B5">
        <v>762</v>
      </c>
      <c r="C5">
        <v>6</v>
      </c>
      <c r="D5" t="s">
        <v>2433</v>
      </c>
      <c r="E5" t="s">
        <v>2421</v>
      </c>
      <c r="F5">
        <v>1</v>
      </c>
      <c r="G5" s="81" t="s">
        <v>20</v>
      </c>
      <c r="H5">
        <v>1</v>
      </c>
      <c r="I5">
        <v>1</v>
      </c>
      <c r="J5">
        <v>1</v>
      </c>
      <c r="K5" s="81" t="s">
        <v>20</v>
      </c>
      <c r="L5" s="81" t="s">
        <v>20</v>
      </c>
      <c r="M5">
        <v>0</v>
      </c>
      <c r="N5">
        <v>1</v>
      </c>
      <c r="O5" s="81" t="s">
        <v>20</v>
      </c>
      <c r="P5" s="81" t="s">
        <v>2434</v>
      </c>
      <c r="Q5" t="s">
        <v>2435</v>
      </c>
      <c r="R5" t="s">
        <v>2424</v>
      </c>
      <c r="S5" t="s">
        <v>2416</v>
      </c>
      <c r="T5" t="s">
        <v>2426</v>
      </c>
      <c r="U5" t="s">
        <v>2427</v>
      </c>
      <c r="V5" t="s">
        <v>2428</v>
      </c>
      <c r="W5" t="s">
        <v>2429</v>
      </c>
      <c r="X5" t="s">
        <v>571</v>
      </c>
      <c r="Y5" t="s">
        <v>2430</v>
      </c>
      <c r="Z5" t="s">
        <v>2431</v>
      </c>
    </row>
    <row r="6" spans="1:27">
      <c r="A6" t="s">
        <v>2436</v>
      </c>
      <c r="B6">
        <v>751</v>
      </c>
      <c r="C6">
        <v>24</v>
      </c>
      <c r="D6" t="s">
        <v>2437</v>
      </c>
      <c r="E6" t="s">
        <v>2438</v>
      </c>
      <c r="F6">
        <v>1</v>
      </c>
      <c r="G6">
        <v>0</v>
      </c>
      <c r="H6">
        <v>0</v>
      </c>
      <c r="I6" s="81" t="s">
        <v>20</v>
      </c>
      <c r="J6" s="81" t="s">
        <v>20</v>
      </c>
      <c r="K6">
        <v>0</v>
      </c>
      <c r="L6">
        <v>0</v>
      </c>
      <c r="M6">
        <v>0</v>
      </c>
      <c r="N6">
        <v>1</v>
      </c>
      <c r="O6">
        <v>0</v>
      </c>
      <c r="P6" s="81" t="s">
        <v>208</v>
      </c>
      <c r="Q6" t="s">
        <v>2439</v>
      </c>
      <c r="R6" t="s">
        <v>2440</v>
      </c>
      <c r="S6" t="s">
        <v>2441</v>
      </c>
      <c r="T6" t="s">
        <v>2442</v>
      </c>
      <c r="U6" t="s">
        <v>2443</v>
      </c>
      <c r="V6" t="s">
        <v>203</v>
      </c>
      <c r="W6" t="s">
        <v>2312</v>
      </c>
      <c r="X6" t="s">
        <v>571</v>
      </c>
      <c r="Y6" t="s">
        <v>2430</v>
      </c>
      <c r="Z6" t="s">
        <v>2440</v>
      </c>
    </row>
    <row r="7" spans="1:27">
      <c r="A7" t="s">
        <v>2444</v>
      </c>
      <c r="B7">
        <v>757</v>
      </c>
      <c r="C7">
        <v>14</v>
      </c>
      <c r="D7" t="s">
        <v>2445</v>
      </c>
      <c r="E7" t="s">
        <v>2446</v>
      </c>
      <c r="F7">
        <v>1</v>
      </c>
      <c r="G7" s="81" t="s">
        <v>20</v>
      </c>
      <c r="H7" s="81" t="s">
        <v>20</v>
      </c>
      <c r="I7">
        <v>1</v>
      </c>
      <c r="J7" s="81" t="s">
        <v>20</v>
      </c>
      <c r="K7">
        <v>1</v>
      </c>
      <c r="L7" s="81" t="s">
        <v>20</v>
      </c>
      <c r="M7" s="81" t="s">
        <v>20</v>
      </c>
      <c r="N7">
        <v>1</v>
      </c>
      <c r="O7" s="81" t="s">
        <v>20</v>
      </c>
      <c r="P7" s="81" t="s">
        <v>2447</v>
      </c>
      <c r="Q7" t="s">
        <v>2448</v>
      </c>
      <c r="R7" t="s">
        <v>2424</v>
      </c>
      <c r="S7" t="s">
        <v>2449</v>
      </c>
      <c r="T7" t="s">
        <v>2408</v>
      </c>
      <c r="U7" t="s">
        <v>2417</v>
      </c>
      <c r="V7" t="s">
        <v>2428</v>
      </c>
      <c r="W7" t="s">
        <v>2450</v>
      </c>
      <c r="X7" t="s">
        <v>2451</v>
      </c>
      <c r="Y7" t="s">
        <v>2430</v>
      </c>
      <c r="Z7" t="s">
        <v>2424</v>
      </c>
    </row>
    <row r="8" spans="1:27">
      <c r="A8" t="s">
        <v>2452</v>
      </c>
      <c r="B8">
        <v>750</v>
      </c>
      <c r="C8">
        <v>4</v>
      </c>
      <c r="D8" t="s">
        <v>2453</v>
      </c>
      <c r="E8" t="s">
        <v>2454</v>
      </c>
      <c r="F8">
        <v>1</v>
      </c>
      <c r="G8" s="81" t="s">
        <v>20</v>
      </c>
      <c r="H8" s="81" t="s">
        <v>20</v>
      </c>
      <c r="I8">
        <v>1</v>
      </c>
      <c r="J8">
        <v>1</v>
      </c>
      <c r="K8">
        <v>1</v>
      </c>
      <c r="L8" s="81" t="s">
        <v>20</v>
      </c>
      <c r="M8" s="81" t="s">
        <v>20</v>
      </c>
      <c r="N8">
        <v>1</v>
      </c>
      <c r="O8" s="81" t="s">
        <v>20</v>
      </c>
      <c r="P8" s="81" t="s">
        <v>2455</v>
      </c>
    </row>
    <row r="9" spans="1:27">
      <c r="A9" t="s">
        <v>2456</v>
      </c>
      <c r="B9">
        <v>761</v>
      </c>
      <c r="C9">
        <v>7</v>
      </c>
      <c r="D9" t="s">
        <v>2457</v>
      </c>
      <c r="E9" t="s">
        <v>2458</v>
      </c>
      <c r="F9">
        <v>1</v>
      </c>
      <c r="G9" s="81" t="s">
        <v>20</v>
      </c>
      <c r="H9">
        <v>1</v>
      </c>
      <c r="I9">
        <v>1</v>
      </c>
      <c r="J9">
        <v>1</v>
      </c>
      <c r="K9">
        <v>1</v>
      </c>
      <c r="L9" s="81" t="s">
        <v>20</v>
      </c>
      <c r="M9" s="81" t="s">
        <v>20</v>
      </c>
      <c r="N9">
        <v>1</v>
      </c>
      <c r="O9" s="81" t="s">
        <v>20</v>
      </c>
      <c r="P9" s="81" t="s">
        <v>2459</v>
      </c>
    </row>
    <row r="10" spans="1:27">
      <c r="A10" t="s">
        <v>2460</v>
      </c>
      <c r="B10">
        <v>764</v>
      </c>
      <c r="C10">
        <v>8</v>
      </c>
      <c r="D10">
        <v>550</v>
      </c>
      <c r="E10" t="s">
        <v>2461</v>
      </c>
      <c r="F10">
        <v>1</v>
      </c>
      <c r="G10">
        <v>0</v>
      </c>
      <c r="H10">
        <v>1</v>
      </c>
      <c r="I10">
        <v>1</v>
      </c>
      <c r="J10">
        <v>1</v>
      </c>
      <c r="K10">
        <v>1</v>
      </c>
      <c r="L10" s="81" t="s">
        <v>20</v>
      </c>
      <c r="M10">
        <v>0</v>
      </c>
      <c r="N10">
        <v>1</v>
      </c>
      <c r="O10" s="81" t="s">
        <v>20</v>
      </c>
      <c r="P10" s="81" t="s">
        <v>2462</v>
      </c>
    </row>
    <row r="11" spans="1:27">
      <c r="A11" t="s">
        <v>2463</v>
      </c>
      <c r="B11">
        <v>744</v>
      </c>
      <c r="C11">
        <v>4</v>
      </c>
      <c r="D11">
        <v>0.76</v>
      </c>
      <c r="E11" t="s">
        <v>47</v>
      </c>
      <c r="F11">
        <v>1</v>
      </c>
      <c r="G11" s="81" t="s">
        <v>20</v>
      </c>
      <c r="H11">
        <v>0</v>
      </c>
      <c r="I11">
        <v>1</v>
      </c>
      <c r="J11">
        <v>1</v>
      </c>
      <c r="K11">
        <v>0</v>
      </c>
      <c r="L11">
        <v>0</v>
      </c>
      <c r="M11">
        <v>0</v>
      </c>
      <c r="N11">
        <v>0</v>
      </c>
      <c r="O11">
        <v>0</v>
      </c>
      <c r="P11" s="81" t="s">
        <v>357</v>
      </c>
      <c r="Q11" t="s">
        <v>2464</v>
      </c>
      <c r="R11" t="s">
        <v>2424</v>
      </c>
      <c r="S11" t="s">
        <v>203</v>
      </c>
      <c r="T11" t="s">
        <v>2465</v>
      </c>
      <c r="U11" t="s">
        <v>2409</v>
      </c>
      <c r="V11" t="s">
        <v>203</v>
      </c>
      <c r="W11" t="s">
        <v>2312</v>
      </c>
      <c r="X11" t="s">
        <v>571</v>
      </c>
      <c r="Y11" t="s">
        <v>2410</v>
      </c>
      <c r="Z11" t="s">
        <v>2466</v>
      </c>
    </row>
    <row r="12" spans="1:27">
      <c r="A12" t="s">
        <v>2467</v>
      </c>
      <c r="B12">
        <v>745</v>
      </c>
      <c r="C12">
        <v>2</v>
      </c>
      <c r="D12">
        <v>12.7</v>
      </c>
      <c r="E12" t="s">
        <v>47</v>
      </c>
      <c r="F12">
        <v>1</v>
      </c>
      <c r="G12">
        <v>1</v>
      </c>
      <c r="H12">
        <v>1</v>
      </c>
      <c r="I12">
        <v>1</v>
      </c>
      <c r="J12">
        <v>1</v>
      </c>
      <c r="K12">
        <v>1</v>
      </c>
      <c r="L12">
        <v>0</v>
      </c>
      <c r="M12">
        <v>0</v>
      </c>
      <c r="N12">
        <v>0</v>
      </c>
      <c r="O12">
        <v>0</v>
      </c>
      <c r="P12">
        <v>6</v>
      </c>
      <c r="Q12" t="s">
        <v>2464</v>
      </c>
      <c r="R12" t="s">
        <v>2424</v>
      </c>
      <c r="S12" t="s">
        <v>2468</v>
      </c>
      <c r="T12" t="s">
        <v>2465</v>
      </c>
      <c r="U12" t="s">
        <v>557</v>
      </c>
      <c r="V12" t="s">
        <v>2469</v>
      </c>
      <c r="W12" t="s">
        <v>2312</v>
      </c>
      <c r="X12" t="s">
        <v>571</v>
      </c>
      <c r="Y12" t="s">
        <v>2470</v>
      </c>
      <c r="Z12" t="s">
        <v>2471</v>
      </c>
    </row>
    <row r="13" spans="1:27">
      <c r="A13" t="s">
        <v>2472</v>
      </c>
      <c r="B13">
        <v>746</v>
      </c>
      <c r="C13">
        <v>8</v>
      </c>
      <c r="D13">
        <v>3.7</v>
      </c>
      <c r="E13" t="s">
        <v>2473</v>
      </c>
      <c r="F13">
        <v>1</v>
      </c>
      <c r="G13" s="81" t="s">
        <v>20</v>
      </c>
      <c r="H13">
        <v>0</v>
      </c>
      <c r="I13">
        <v>1</v>
      </c>
      <c r="J13">
        <v>1</v>
      </c>
      <c r="K13">
        <v>1</v>
      </c>
      <c r="L13">
        <v>0</v>
      </c>
      <c r="M13">
        <v>0</v>
      </c>
      <c r="N13">
        <v>0</v>
      </c>
      <c r="O13">
        <v>0</v>
      </c>
      <c r="P13" s="81" t="s">
        <v>314</v>
      </c>
      <c r="Q13" t="s">
        <v>2474</v>
      </c>
      <c r="R13" t="s">
        <v>2424</v>
      </c>
      <c r="S13" t="s">
        <v>2475</v>
      </c>
      <c r="T13" t="s">
        <v>2465</v>
      </c>
      <c r="U13" t="s">
        <v>557</v>
      </c>
      <c r="V13" t="s">
        <v>2476</v>
      </c>
      <c r="W13" t="s">
        <v>2477</v>
      </c>
      <c r="X13" t="s">
        <v>571</v>
      </c>
      <c r="Y13" t="s">
        <v>2410</v>
      </c>
      <c r="Z13" t="s">
        <v>2471</v>
      </c>
      <c r="AA13" t="s">
        <v>2478</v>
      </c>
    </row>
    <row r="14" spans="1:27">
      <c r="A14" t="s">
        <v>2479</v>
      </c>
      <c r="B14">
        <v>752</v>
      </c>
      <c r="C14">
        <v>11</v>
      </c>
      <c r="D14" t="s">
        <v>2480</v>
      </c>
      <c r="E14" t="s">
        <v>381</v>
      </c>
      <c r="F14">
        <v>1</v>
      </c>
      <c r="G14" s="81" t="s">
        <v>20</v>
      </c>
      <c r="H14">
        <v>0</v>
      </c>
      <c r="I14">
        <v>1</v>
      </c>
      <c r="J14">
        <v>1</v>
      </c>
      <c r="K14">
        <v>0</v>
      </c>
      <c r="L14">
        <v>0</v>
      </c>
      <c r="M14">
        <v>0</v>
      </c>
      <c r="N14">
        <v>0</v>
      </c>
      <c r="O14" s="81" t="s">
        <v>20</v>
      </c>
      <c r="P14" s="81" t="s">
        <v>166</v>
      </c>
      <c r="Q14" t="s">
        <v>2464</v>
      </c>
      <c r="R14" t="s">
        <v>2424</v>
      </c>
      <c r="S14" t="s">
        <v>2475</v>
      </c>
      <c r="T14" t="s">
        <v>678</v>
      </c>
      <c r="U14" t="s">
        <v>678</v>
      </c>
      <c r="V14" t="s">
        <v>203</v>
      </c>
      <c r="W14" t="s">
        <v>2312</v>
      </c>
      <c r="X14" t="s">
        <v>571</v>
      </c>
      <c r="Y14" t="s">
        <v>2410</v>
      </c>
      <c r="Z14" t="s">
        <v>2481</v>
      </c>
    </row>
    <row r="15" spans="1:27">
      <c r="A15" t="s">
        <v>2482</v>
      </c>
      <c r="B15">
        <v>754</v>
      </c>
      <c r="C15">
        <v>10</v>
      </c>
      <c r="D15">
        <v>65.5</v>
      </c>
      <c r="E15" t="s">
        <v>47</v>
      </c>
      <c r="F15">
        <v>0</v>
      </c>
      <c r="G15">
        <v>0</v>
      </c>
      <c r="H15">
        <v>0</v>
      </c>
      <c r="I15">
        <v>1</v>
      </c>
      <c r="J15">
        <v>1</v>
      </c>
      <c r="K15">
        <v>1</v>
      </c>
      <c r="L15">
        <v>0</v>
      </c>
      <c r="M15">
        <v>0</v>
      </c>
      <c r="N15">
        <v>0</v>
      </c>
      <c r="O15">
        <v>0</v>
      </c>
      <c r="P15">
        <v>3</v>
      </c>
      <c r="Q15" t="s">
        <v>2483</v>
      </c>
      <c r="R15" t="s">
        <v>2424</v>
      </c>
      <c r="S15" t="s">
        <v>2475</v>
      </c>
      <c r="T15" t="s">
        <v>2408</v>
      </c>
      <c r="U15" t="s">
        <v>2417</v>
      </c>
      <c r="V15" t="s">
        <v>2484</v>
      </c>
      <c r="W15" t="s">
        <v>2312</v>
      </c>
      <c r="X15" t="s">
        <v>571</v>
      </c>
      <c r="Y15" t="s">
        <v>2410</v>
      </c>
      <c r="Z15" t="s">
        <v>2485</v>
      </c>
    </row>
    <row r="16" spans="1:27">
      <c r="A16" t="s">
        <v>2486</v>
      </c>
      <c r="B16">
        <v>755</v>
      </c>
      <c r="C16">
        <v>26</v>
      </c>
      <c r="D16" t="s">
        <v>2487</v>
      </c>
      <c r="E16" t="s">
        <v>47</v>
      </c>
      <c r="F16">
        <v>1</v>
      </c>
      <c r="G16" s="81" t="s">
        <v>20</v>
      </c>
      <c r="H16">
        <v>0</v>
      </c>
      <c r="I16">
        <v>1</v>
      </c>
      <c r="J16">
        <v>1</v>
      </c>
      <c r="K16">
        <v>1</v>
      </c>
      <c r="L16">
        <v>0</v>
      </c>
      <c r="M16">
        <v>0</v>
      </c>
      <c r="N16">
        <v>1</v>
      </c>
      <c r="O16" s="81" t="s">
        <v>20</v>
      </c>
      <c r="P16" s="81" t="s">
        <v>2488</v>
      </c>
      <c r="Q16" t="s">
        <v>2489</v>
      </c>
      <c r="R16" t="s">
        <v>2424</v>
      </c>
      <c r="S16" t="s">
        <v>2475</v>
      </c>
      <c r="T16" t="s">
        <v>2465</v>
      </c>
      <c r="U16" t="s">
        <v>557</v>
      </c>
      <c r="V16" t="s">
        <v>2484</v>
      </c>
      <c r="W16" t="s">
        <v>2312</v>
      </c>
      <c r="X16" t="s">
        <v>571</v>
      </c>
      <c r="Y16" t="s">
        <v>2490</v>
      </c>
      <c r="Z16" t="s">
        <v>2424</v>
      </c>
    </row>
    <row r="17" spans="1:27">
      <c r="A17" t="s">
        <v>2491</v>
      </c>
      <c r="B17">
        <v>756</v>
      </c>
      <c r="C17">
        <v>6</v>
      </c>
      <c r="D17" s="81" t="s">
        <v>2492</v>
      </c>
      <c r="E17" t="s">
        <v>2493</v>
      </c>
      <c r="F17" s="81" t="s">
        <v>20</v>
      </c>
      <c r="G17" s="81" t="s">
        <v>20</v>
      </c>
      <c r="H17">
        <v>0</v>
      </c>
      <c r="I17">
        <v>1</v>
      </c>
      <c r="J17">
        <v>1</v>
      </c>
      <c r="K17">
        <v>0</v>
      </c>
      <c r="L17" s="81" t="s">
        <v>20</v>
      </c>
      <c r="M17">
        <v>0</v>
      </c>
      <c r="N17">
        <v>1</v>
      </c>
      <c r="O17">
        <v>1</v>
      </c>
      <c r="P17" s="81" t="s">
        <v>988</v>
      </c>
      <c r="Q17" t="s">
        <v>2494</v>
      </c>
      <c r="R17" t="s">
        <v>2424</v>
      </c>
      <c r="S17" t="s">
        <v>203</v>
      </c>
      <c r="T17" t="s">
        <v>2495</v>
      </c>
      <c r="U17" t="s">
        <v>2495</v>
      </c>
      <c r="V17" t="s">
        <v>203</v>
      </c>
      <c r="W17" t="s">
        <v>2496</v>
      </c>
      <c r="X17" t="s">
        <v>571</v>
      </c>
      <c r="Y17" t="s">
        <v>2497</v>
      </c>
      <c r="Z17" t="s">
        <v>2424</v>
      </c>
    </row>
    <row r="18" spans="1:27">
      <c r="A18" t="s">
        <v>2498</v>
      </c>
      <c r="B18">
        <v>758</v>
      </c>
      <c r="C18">
        <v>10</v>
      </c>
      <c r="D18">
        <v>117</v>
      </c>
      <c r="E18" t="s">
        <v>47</v>
      </c>
      <c r="F18">
        <v>0</v>
      </c>
      <c r="G18">
        <v>0</v>
      </c>
      <c r="H18">
        <v>0</v>
      </c>
      <c r="I18">
        <v>0</v>
      </c>
      <c r="J18">
        <v>1</v>
      </c>
      <c r="K18">
        <v>0</v>
      </c>
      <c r="L18">
        <v>0</v>
      </c>
      <c r="M18">
        <v>0</v>
      </c>
      <c r="N18">
        <v>0</v>
      </c>
      <c r="O18">
        <v>0</v>
      </c>
      <c r="P18" s="81" t="s">
        <v>776</v>
      </c>
      <c r="Q18" t="s">
        <v>2499</v>
      </c>
      <c r="R18" t="s">
        <v>2424</v>
      </c>
      <c r="S18" t="s">
        <v>2475</v>
      </c>
      <c r="T18" t="s">
        <v>2500</v>
      </c>
      <c r="U18" t="s">
        <v>557</v>
      </c>
      <c r="V18" t="s">
        <v>203</v>
      </c>
      <c r="W18" t="s">
        <v>2312</v>
      </c>
      <c r="X18" t="s">
        <v>571</v>
      </c>
      <c r="Y18" t="s">
        <v>2410</v>
      </c>
      <c r="Z18" t="s">
        <v>2424</v>
      </c>
      <c r="AA18" t="s">
        <v>2501</v>
      </c>
    </row>
    <row r="19" spans="1:27">
      <c r="A19" t="s">
        <v>2502</v>
      </c>
      <c r="B19">
        <v>760</v>
      </c>
      <c r="C19">
        <v>18</v>
      </c>
      <c r="D19">
        <v>3.5</v>
      </c>
      <c r="E19" t="s">
        <v>2503</v>
      </c>
      <c r="F19">
        <v>1</v>
      </c>
      <c r="G19" s="81" t="s">
        <v>20</v>
      </c>
      <c r="H19">
        <v>1</v>
      </c>
      <c r="I19">
        <v>1</v>
      </c>
      <c r="J19">
        <v>1</v>
      </c>
      <c r="K19">
        <v>1</v>
      </c>
      <c r="L19" s="81" t="s">
        <v>20</v>
      </c>
      <c r="M19">
        <v>0</v>
      </c>
      <c r="N19">
        <v>1</v>
      </c>
      <c r="O19">
        <v>0</v>
      </c>
      <c r="P19" s="81" t="s">
        <v>2462</v>
      </c>
      <c r="Q19" t="s">
        <v>2504</v>
      </c>
      <c r="R19" t="s">
        <v>2424</v>
      </c>
      <c r="S19" t="s">
        <v>2505</v>
      </c>
      <c r="T19" t="s">
        <v>2465</v>
      </c>
      <c r="U19" t="s">
        <v>2495</v>
      </c>
      <c r="V19" t="s">
        <v>2506</v>
      </c>
      <c r="W19" t="s">
        <v>2507</v>
      </c>
      <c r="X19" t="s">
        <v>571</v>
      </c>
      <c r="Y19" t="s">
        <v>2497</v>
      </c>
      <c r="Z19" t="s">
        <v>2424</v>
      </c>
      <c r="AA19" t="s">
        <v>2508</v>
      </c>
    </row>
    <row r="20" spans="1:27">
      <c r="A20" t="s">
        <v>2509</v>
      </c>
      <c r="B20">
        <v>753</v>
      </c>
      <c r="C20">
        <v>4</v>
      </c>
      <c r="D20" s="81" t="s">
        <v>2510</v>
      </c>
      <c r="E20" t="s">
        <v>47</v>
      </c>
      <c r="F20">
        <v>1</v>
      </c>
      <c r="G20" s="81" t="s">
        <v>20</v>
      </c>
      <c r="H20">
        <v>1</v>
      </c>
      <c r="I20">
        <v>1</v>
      </c>
      <c r="J20">
        <v>1</v>
      </c>
      <c r="K20">
        <v>0</v>
      </c>
      <c r="L20">
        <v>0</v>
      </c>
      <c r="M20">
        <v>0</v>
      </c>
      <c r="N20">
        <v>1</v>
      </c>
      <c r="O20">
        <v>1</v>
      </c>
      <c r="P20" s="81" t="s">
        <v>2462</v>
      </c>
      <c r="Q20" t="s">
        <v>2511</v>
      </c>
      <c r="R20" t="s">
        <v>2424</v>
      </c>
      <c r="S20" t="s">
        <v>2512</v>
      </c>
      <c r="T20" t="s">
        <v>2513</v>
      </c>
      <c r="U20" t="s">
        <v>2514</v>
      </c>
      <c r="V20" t="s">
        <v>2515</v>
      </c>
      <c r="W20" t="s">
        <v>2312</v>
      </c>
      <c r="X20" t="s">
        <v>2516</v>
      </c>
      <c r="Y20" t="s">
        <v>2490</v>
      </c>
      <c r="Z20" t="s">
        <v>2424</v>
      </c>
    </row>
    <row r="21" spans="1:27">
      <c r="A21" t="s">
        <v>2517</v>
      </c>
      <c r="B21">
        <v>747</v>
      </c>
      <c r="C21">
        <v>3</v>
      </c>
      <c r="D21">
        <v>157</v>
      </c>
      <c r="E21" t="s">
        <v>2518</v>
      </c>
      <c r="F21">
        <v>1</v>
      </c>
      <c r="G21">
        <v>0</v>
      </c>
      <c r="H21">
        <v>0</v>
      </c>
      <c r="I21">
        <v>1</v>
      </c>
      <c r="J21">
        <v>1</v>
      </c>
      <c r="K21">
        <v>0</v>
      </c>
      <c r="L21">
        <v>0</v>
      </c>
      <c r="M21">
        <v>0</v>
      </c>
      <c r="N21">
        <v>0</v>
      </c>
      <c r="O21">
        <v>0</v>
      </c>
      <c r="P21">
        <v>2</v>
      </c>
      <c r="Q21" t="s">
        <v>2519</v>
      </c>
      <c r="R21" t="s">
        <v>2424</v>
      </c>
      <c r="S21" t="s">
        <v>203</v>
      </c>
      <c r="T21" t="s">
        <v>2520</v>
      </c>
      <c r="U21" t="s">
        <v>2521</v>
      </c>
      <c r="V21" t="s">
        <v>2522</v>
      </c>
      <c r="W21" t="s">
        <v>2312</v>
      </c>
      <c r="X21" t="s">
        <v>571</v>
      </c>
      <c r="Y21" t="s">
        <v>2410</v>
      </c>
      <c r="Z21" t="s">
        <v>2424</v>
      </c>
    </row>
    <row r="22" spans="1:27">
      <c r="A22" t="s">
        <v>2523</v>
      </c>
      <c r="B22">
        <v>765</v>
      </c>
      <c r="C22">
        <v>5</v>
      </c>
      <c r="D22">
        <v>9</v>
      </c>
      <c r="E22" t="s">
        <v>2446</v>
      </c>
      <c r="F22">
        <v>1</v>
      </c>
      <c r="G22" s="81" t="s">
        <v>20</v>
      </c>
      <c r="H22">
        <v>1</v>
      </c>
      <c r="I22">
        <v>1</v>
      </c>
      <c r="J22">
        <v>1</v>
      </c>
      <c r="K22">
        <v>1</v>
      </c>
      <c r="L22" s="81" t="s">
        <v>20</v>
      </c>
      <c r="M22">
        <v>0</v>
      </c>
      <c r="N22">
        <v>1</v>
      </c>
      <c r="O22">
        <v>1</v>
      </c>
      <c r="P22" s="81" t="s">
        <v>2524</v>
      </c>
      <c r="Q22" t="s">
        <v>2525</v>
      </c>
      <c r="R22" t="s">
        <v>2424</v>
      </c>
      <c r="S22" t="s">
        <v>2505</v>
      </c>
      <c r="T22" t="s">
        <v>2465</v>
      </c>
      <c r="U22" t="s">
        <v>557</v>
      </c>
      <c r="V22" t="s">
        <v>2476</v>
      </c>
      <c r="W22" t="s">
        <v>2526</v>
      </c>
      <c r="X22" t="s">
        <v>571</v>
      </c>
      <c r="Y22" t="s">
        <v>2490</v>
      </c>
      <c r="Z22" t="s">
        <v>2424</v>
      </c>
      <c r="AA22" t="s">
        <v>2527</v>
      </c>
    </row>
    <row r="23" spans="1:27">
      <c r="A23" t="s">
        <v>2528</v>
      </c>
      <c r="B23">
        <v>768</v>
      </c>
      <c r="C23">
        <v>6</v>
      </c>
      <c r="D23">
        <v>3.8</v>
      </c>
      <c r="E23" t="s">
        <v>2529</v>
      </c>
      <c r="F23">
        <v>1</v>
      </c>
      <c r="G23">
        <v>0</v>
      </c>
      <c r="H23">
        <v>0</v>
      </c>
      <c r="I23">
        <v>0</v>
      </c>
      <c r="J23">
        <v>0</v>
      </c>
      <c r="K23">
        <v>0</v>
      </c>
      <c r="L23">
        <v>0</v>
      </c>
      <c r="M23">
        <v>0</v>
      </c>
      <c r="N23">
        <v>0</v>
      </c>
      <c r="O23">
        <v>0</v>
      </c>
      <c r="P23">
        <v>1</v>
      </c>
      <c r="Q23" t="s">
        <v>2525</v>
      </c>
      <c r="R23" t="s">
        <v>2424</v>
      </c>
      <c r="S23" t="s">
        <v>203</v>
      </c>
      <c r="T23" t="s">
        <v>2530</v>
      </c>
      <c r="U23" t="s">
        <v>2531</v>
      </c>
      <c r="V23" t="s">
        <v>203</v>
      </c>
      <c r="W23" t="s">
        <v>2312</v>
      </c>
      <c r="X23" t="s">
        <v>571</v>
      </c>
      <c r="Y23" t="s">
        <v>2410</v>
      </c>
      <c r="Z23" t="s">
        <v>2532</v>
      </c>
    </row>
    <row r="24" spans="1:27">
      <c r="A24" t="s">
        <v>2533</v>
      </c>
      <c r="B24">
        <v>769</v>
      </c>
      <c r="C24">
        <v>5</v>
      </c>
      <c r="D24">
        <v>73</v>
      </c>
      <c r="E24" t="s">
        <v>47</v>
      </c>
      <c r="F24">
        <v>1</v>
      </c>
      <c r="G24" s="81">
        <v>0</v>
      </c>
      <c r="H24">
        <v>1</v>
      </c>
      <c r="I24">
        <v>1</v>
      </c>
      <c r="J24">
        <v>1</v>
      </c>
      <c r="K24">
        <v>0</v>
      </c>
      <c r="L24">
        <v>0</v>
      </c>
      <c r="M24">
        <v>0</v>
      </c>
      <c r="N24">
        <v>0</v>
      </c>
      <c r="O24">
        <v>0</v>
      </c>
      <c r="P24">
        <v>4</v>
      </c>
      <c r="Q24" t="s">
        <v>2534</v>
      </c>
      <c r="R24" t="s">
        <v>2424</v>
      </c>
      <c r="S24" t="s">
        <v>2505</v>
      </c>
      <c r="T24" t="s">
        <v>2465</v>
      </c>
      <c r="U24" t="s">
        <v>557</v>
      </c>
      <c r="V24" t="s">
        <v>203</v>
      </c>
      <c r="W24" t="s">
        <v>2312</v>
      </c>
      <c r="X24" t="s">
        <v>571</v>
      </c>
      <c r="Y24" t="s">
        <v>2410</v>
      </c>
      <c r="Z24" t="s">
        <v>2535</v>
      </c>
    </row>
    <row r="25" spans="1:27">
      <c r="A25" t="s">
        <v>2536</v>
      </c>
      <c r="B25">
        <v>770</v>
      </c>
      <c r="C25">
        <v>6</v>
      </c>
      <c r="D25">
        <v>1.4</v>
      </c>
      <c r="E25" t="s">
        <v>47</v>
      </c>
      <c r="F25">
        <v>1</v>
      </c>
      <c r="G25" s="81" t="s">
        <v>20</v>
      </c>
      <c r="H25">
        <v>0</v>
      </c>
      <c r="I25">
        <v>1</v>
      </c>
      <c r="J25">
        <v>1</v>
      </c>
      <c r="K25">
        <v>0</v>
      </c>
      <c r="L25">
        <v>0</v>
      </c>
      <c r="M25">
        <v>0</v>
      </c>
      <c r="N25">
        <v>0</v>
      </c>
      <c r="O25">
        <v>1</v>
      </c>
      <c r="P25" s="81" t="s">
        <v>314</v>
      </c>
      <c r="Q25" t="s">
        <v>2525</v>
      </c>
      <c r="R25" t="s">
        <v>2424</v>
      </c>
      <c r="S25" t="s">
        <v>203</v>
      </c>
      <c r="T25" t="s">
        <v>2465</v>
      </c>
      <c r="U25" t="s">
        <v>557</v>
      </c>
      <c r="V25" t="s">
        <v>203</v>
      </c>
      <c r="W25" t="s">
        <v>2312</v>
      </c>
      <c r="X25" t="s">
        <v>571</v>
      </c>
      <c r="Y25" t="s">
        <v>2410</v>
      </c>
      <c r="Z25" t="s">
        <v>2424</v>
      </c>
    </row>
    <row r="26" spans="1:27">
      <c r="A26" t="s">
        <v>2537</v>
      </c>
      <c r="B26">
        <v>772</v>
      </c>
      <c r="C26">
        <v>1</v>
      </c>
      <c r="D26">
        <v>214</v>
      </c>
      <c r="E26" t="s">
        <v>2538</v>
      </c>
      <c r="F26">
        <v>1</v>
      </c>
      <c r="G26">
        <v>0</v>
      </c>
      <c r="H26">
        <v>1</v>
      </c>
      <c r="I26">
        <v>1</v>
      </c>
      <c r="J26">
        <v>1</v>
      </c>
      <c r="K26">
        <v>1</v>
      </c>
      <c r="L26">
        <v>0</v>
      </c>
      <c r="M26">
        <v>1</v>
      </c>
      <c r="N26">
        <v>0</v>
      </c>
      <c r="O26">
        <v>0</v>
      </c>
      <c r="P26" s="81">
        <v>5</v>
      </c>
      <c r="Q26" t="s">
        <v>2539</v>
      </c>
      <c r="R26" t="s">
        <v>2540</v>
      </c>
      <c r="S26" t="s">
        <v>2541</v>
      </c>
      <c r="T26" t="s">
        <v>2520</v>
      </c>
      <c r="U26" t="s">
        <v>2521</v>
      </c>
      <c r="V26" t="s">
        <v>2542</v>
      </c>
      <c r="W26" t="s">
        <v>2312</v>
      </c>
      <c r="X26" t="s">
        <v>2543</v>
      </c>
      <c r="Y26" t="s">
        <v>2410</v>
      </c>
      <c r="Z26" t="s">
        <v>2535</v>
      </c>
    </row>
    <row r="27" spans="1:27">
      <c r="A27" t="s">
        <v>2544</v>
      </c>
      <c r="B27">
        <v>774</v>
      </c>
      <c r="C27">
        <v>11</v>
      </c>
      <c r="D27" t="s">
        <v>2545</v>
      </c>
      <c r="E27" t="s">
        <v>47</v>
      </c>
      <c r="F27">
        <v>1</v>
      </c>
      <c r="G27" s="81" t="s">
        <v>20</v>
      </c>
      <c r="H27">
        <v>1</v>
      </c>
      <c r="I27">
        <v>1</v>
      </c>
      <c r="J27">
        <v>1</v>
      </c>
      <c r="K27">
        <v>0</v>
      </c>
      <c r="L27">
        <v>0</v>
      </c>
      <c r="M27">
        <v>0</v>
      </c>
      <c r="N27">
        <v>1</v>
      </c>
      <c r="O27">
        <v>1</v>
      </c>
      <c r="P27" s="81" t="s">
        <v>2546</v>
      </c>
      <c r="Q27" t="s">
        <v>2547</v>
      </c>
      <c r="R27" t="s">
        <v>2424</v>
      </c>
      <c r="S27" t="s">
        <v>2541</v>
      </c>
      <c r="T27" t="s">
        <v>2465</v>
      </c>
      <c r="U27" t="s">
        <v>557</v>
      </c>
      <c r="V27" t="s">
        <v>203</v>
      </c>
      <c r="W27" t="s">
        <v>2312</v>
      </c>
      <c r="X27" t="s">
        <v>2548</v>
      </c>
      <c r="Y27" t="s">
        <v>2497</v>
      </c>
      <c r="Z27" t="s">
        <v>2424</v>
      </c>
    </row>
    <row r="28" spans="1:27">
      <c r="A28" t="s">
        <v>2549</v>
      </c>
      <c r="B28">
        <v>775</v>
      </c>
      <c r="C28">
        <v>9</v>
      </c>
      <c r="D28">
        <v>2.5</v>
      </c>
      <c r="E28" t="s">
        <v>47</v>
      </c>
      <c r="F28" s="81" t="s">
        <v>20</v>
      </c>
      <c r="G28">
        <v>0</v>
      </c>
      <c r="H28">
        <v>0</v>
      </c>
      <c r="I28">
        <v>1</v>
      </c>
      <c r="J28">
        <v>1</v>
      </c>
      <c r="K28">
        <v>0</v>
      </c>
      <c r="L28">
        <v>0</v>
      </c>
      <c r="M28">
        <v>0</v>
      </c>
      <c r="N28">
        <v>1</v>
      </c>
      <c r="O28" s="81" t="s">
        <v>20</v>
      </c>
      <c r="P28" s="81" t="s">
        <v>343</v>
      </c>
      <c r="Q28" t="s">
        <v>2550</v>
      </c>
      <c r="R28" t="s">
        <v>2551</v>
      </c>
      <c r="S28" t="s">
        <v>2475</v>
      </c>
      <c r="T28" t="s">
        <v>2465</v>
      </c>
      <c r="U28" t="s">
        <v>557</v>
      </c>
      <c r="V28" t="s">
        <v>2552</v>
      </c>
      <c r="W28" t="s">
        <v>2312</v>
      </c>
      <c r="X28" t="s">
        <v>2516</v>
      </c>
      <c r="Y28" t="s">
        <v>2497</v>
      </c>
      <c r="Z28" t="s">
        <v>2424</v>
      </c>
    </row>
    <row r="29" spans="1:27">
      <c r="A29" t="s">
        <v>2553</v>
      </c>
      <c r="B29">
        <v>776</v>
      </c>
      <c r="C29">
        <v>2</v>
      </c>
      <c r="D29">
        <v>87</v>
      </c>
      <c r="E29" t="s">
        <v>47</v>
      </c>
      <c r="P29">
        <v>0</v>
      </c>
      <c r="Q29" t="s">
        <v>2554</v>
      </c>
      <c r="R29" t="s">
        <v>2424</v>
      </c>
      <c r="S29" t="s">
        <v>2541</v>
      </c>
      <c r="T29" t="s">
        <v>2555</v>
      </c>
      <c r="U29" t="s">
        <v>2556</v>
      </c>
      <c r="V29" t="s">
        <v>203</v>
      </c>
      <c r="W29" t="s">
        <v>2557</v>
      </c>
      <c r="X29" t="s">
        <v>571</v>
      </c>
      <c r="Y29" t="s">
        <v>2497</v>
      </c>
      <c r="Z29" t="s">
        <v>2424</v>
      </c>
      <c r="AA29" t="s">
        <v>2558</v>
      </c>
    </row>
    <row r="30" spans="1:27">
      <c r="A30" t="s">
        <v>2559</v>
      </c>
      <c r="B30">
        <v>767</v>
      </c>
      <c r="C30">
        <v>2</v>
      </c>
      <c r="D30">
        <v>2.6</v>
      </c>
      <c r="E30" t="s">
        <v>47</v>
      </c>
      <c r="F30">
        <v>0</v>
      </c>
      <c r="G30">
        <v>0</v>
      </c>
      <c r="H30">
        <v>0</v>
      </c>
      <c r="I30">
        <v>1</v>
      </c>
      <c r="J30">
        <v>1</v>
      </c>
      <c r="K30">
        <v>0</v>
      </c>
      <c r="L30">
        <v>0</v>
      </c>
      <c r="M30">
        <v>0</v>
      </c>
      <c r="N30">
        <v>1</v>
      </c>
      <c r="O30">
        <v>1</v>
      </c>
      <c r="P30">
        <v>4</v>
      </c>
      <c r="Q30" t="s">
        <v>2560</v>
      </c>
      <c r="R30" t="s">
        <v>2561</v>
      </c>
      <c r="S30" t="s">
        <v>2475</v>
      </c>
      <c r="T30" t="s">
        <v>2562</v>
      </c>
      <c r="U30" t="s">
        <v>2563</v>
      </c>
      <c r="V30" t="s">
        <v>203</v>
      </c>
      <c r="W30" t="s">
        <v>2312</v>
      </c>
      <c r="X30" t="s">
        <v>571</v>
      </c>
      <c r="Y30" t="s">
        <v>2490</v>
      </c>
      <c r="Z30" t="s">
        <v>2424</v>
      </c>
      <c r="AA30" t="s">
        <v>2564</v>
      </c>
    </row>
    <row r="31" spans="1:27">
      <c r="A31" t="s">
        <v>2565</v>
      </c>
      <c r="B31">
        <v>777</v>
      </c>
      <c r="C31">
        <v>7</v>
      </c>
      <c r="D31">
        <v>1091.8</v>
      </c>
      <c r="E31" t="s">
        <v>47</v>
      </c>
      <c r="F31">
        <v>1</v>
      </c>
      <c r="G31" s="81" t="s">
        <v>20</v>
      </c>
      <c r="H31">
        <v>1</v>
      </c>
      <c r="I31">
        <v>1</v>
      </c>
      <c r="J31">
        <v>1</v>
      </c>
      <c r="K31">
        <v>1</v>
      </c>
      <c r="L31">
        <v>0</v>
      </c>
      <c r="M31">
        <v>0</v>
      </c>
      <c r="N31">
        <v>0</v>
      </c>
      <c r="O31" s="81" t="s">
        <v>20</v>
      </c>
      <c r="P31" s="81" t="s">
        <v>999</v>
      </c>
      <c r="Q31" t="s">
        <v>2566</v>
      </c>
      <c r="R31" t="s">
        <v>2424</v>
      </c>
      <c r="S31" t="s">
        <v>2567</v>
      </c>
      <c r="T31" t="s">
        <v>2465</v>
      </c>
      <c r="U31" t="s">
        <v>557</v>
      </c>
      <c r="V31" t="s">
        <v>2568</v>
      </c>
      <c r="W31" t="s">
        <v>2312</v>
      </c>
      <c r="X31" t="s">
        <v>571</v>
      </c>
      <c r="Y31" t="s">
        <v>2410</v>
      </c>
      <c r="Z31" t="s">
        <v>2424</v>
      </c>
    </row>
    <row r="32" spans="1:27">
      <c r="A32" t="s">
        <v>2569</v>
      </c>
      <c r="B32">
        <v>778</v>
      </c>
      <c r="C32">
        <v>1</v>
      </c>
      <c r="D32">
        <v>532</v>
      </c>
      <c r="E32" t="s">
        <v>47</v>
      </c>
      <c r="F32">
        <v>1</v>
      </c>
      <c r="G32">
        <v>0</v>
      </c>
      <c r="H32">
        <v>1</v>
      </c>
      <c r="I32">
        <v>1</v>
      </c>
      <c r="J32">
        <v>0</v>
      </c>
      <c r="K32">
        <v>1</v>
      </c>
      <c r="L32">
        <v>0</v>
      </c>
      <c r="M32">
        <v>0</v>
      </c>
      <c r="N32">
        <v>1</v>
      </c>
      <c r="O32">
        <v>1</v>
      </c>
      <c r="P32">
        <v>6</v>
      </c>
      <c r="Q32" t="s">
        <v>2570</v>
      </c>
      <c r="R32" t="s">
        <v>2424</v>
      </c>
      <c r="S32" t="s">
        <v>2571</v>
      </c>
      <c r="T32" t="s">
        <v>2408</v>
      </c>
      <c r="U32" s="81" t="s">
        <v>2572</v>
      </c>
      <c r="V32" t="s">
        <v>2568</v>
      </c>
      <c r="W32" t="s">
        <v>2312</v>
      </c>
      <c r="X32" t="s">
        <v>571</v>
      </c>
      <c r="Y32" t="s">
        <v>2490</v>
      </c>
      <c r="Z32" t="s">
        <v>2424</v>
      </c>
    </row>
    <row r="33" spans="1:27">
      <c r="A33" t="s">
        <v>2573</v>
      </c>
      <c r="B33">
        <v>779</v>
      </c>
      <c r="C33">
        <v>1</v>
      </c>
      <c r="D33">
        <v>532</v>
      </c>
      <c r="E33" t="s">
        <v>2576</v>
      </c>
      <c r="F33">
        <v>1</v>
      </c>
      <c r="G33">
        <v>1</v>
      </c>
      <c r="H33">
        <v>1</v>
      </c>
      <c r="I33">
        <v>1</v>
      </c>
      <c r="J33">
        <v>1</v>
      </c>
      <c r="K33">
        <v>1</v>
      </c>
      <c r="L33">
        <v>1</v>
      </c>
      <c r="M33">
        <v>0</v>
      </c>
      <c r="N33">
        <v>1</v>
      </c>
      <c r="O33">
        <v>1</v>
      </c>
      <c r="P33">
        <v>9</v>
      </c>
      <c r="Q33" t="s">
        <v>2574</v>
      </c>
      <c r="R33" t="s">
        <v>2424</v>
      </c>
      <c r="S33" t="s">
        <v>2575</v>
      </c>
      <c r="T33" t="s">
        <v>2577</v>
      </c>
      <c r="U33" t="s">
        <v>2578</v>
      </c>
      <c r="V33" t="s">
        <v>2568</v>
      </c>
      <c r="W33" t="s">
        <v>2579</v>
      </c>
      <c r="X33" t="s">
        <v>571</v>
      </c>
      <c r="Y33" t="s">
        <v>2490</v>
      </c>
      <c r="Z33" t="s">
        <v>2424</v>
      </c>
    </row>
    <row r="34" spans="1:27">
      <c r="A34" t="s">
        <v>2580</v>
      </c>
      <c r="B34">
        <v>780</v>
      </c>
      <c r="C34">
        <v>21</v>
      </c>
      <c r="D34" t="s">
        <v>2581</v>
      </c>
      <c r="E34" t="s">
        <v>2454</v>
      </c>
      <c r="F34">
        <v>1</v>
      </c>
      <c r="G34">
        <v>0</v>
      </c>
      <c r="H34">
        <v>1</v>
      </c>
      <c r="I34">
        <v>1</v>
      </c>
      <c r="J34">
        <v>1</v>
      </c>
      <c r="K34">
        <v>1</v>
      </c>
      <c r="L34" s="81" t="s">
        <v>20</v>
      </c>
      <c r="M34" s="81" t="s">
        <v>20</v>
      </c>
      <c r="N34">
        <v>1</v>
      </c>
      <c r="O34">
        <v>0</v>
      </c>
      <c r="P34" s="81" t="s">
        <v>2524</v>
      </c>
      <c r="Q34" t="s">
        <v>2582</v>
      </c>
      <c r="R34" t="s">
        <v>2424</v>
      </c>
      <c r="S34" t="s">
        <v>2505</v>
      </c>
      <c r="T34" t="s">
        <v>2583</v>
      </c>
      <c r="U34" t="s">
        <v>2584</v>
      </c>
      <c r="V34" t="s">
        <v>2568</v>
      </c>
      <c r="W34" t="s">
        <v>2579</v>
      </c>
      <c r="X34" t="s">
        <v>2585</v>
      </c>
      <c r="Y34" t="s">
        <v>2490</v>
      </c>
      <c r="Z34" t="s">
        <v>2424</v>
      </c>
    </row>
    <row r="35" spans="1:27">
      <c r="A35" t="s">
        <v>2586</v>
      </c>
      <c r="B35">
        <v>781</v>
      </c>
      <c r="C35">
        <v>16</v>
      </c>
      <c r="D35" t="s">
        <v>2590</v>
      </c>
      <c r="E35" t="s">
        <v>2587</v>
      </c>
      <c r="F35" s="81" t="s">
        <v>20</v>
      </c>
      <c r="G35" s="81">
        <v>0</v>
      </c>
      <c r="H35">
        <v>0</v>
      </c>
      <c r="I35">
        <v>1</v>
      </c>
      <c r="J35">
        <v>1</v>
      </c>
      <c r="K35">
        <v>0</v>
      </c>
      <c r="L35" s="81" t="s">
        <v>20</v>
      </c>
      <c r="M35">
        <v>0</v>
      </c>
      <c r="N35">
        <v>0</v>
      </c>
      <c r="O35">
        <v>1</v>
      </c>
      <c r="P35" s="81" t="s">
        <v>343</v>
      </c>
      <c r="Q35" t="s">
        <v>2598</v>
      </c>
      <c r="R35" t="s">
        <v>2589</v>
      </c>
      <c r="S35" t="s">
        <v>203</v>
      </c>
      <c r="T35" t="s">
        <v>678</v>
      </c>
      <c r="U35" t="s">
        <v>678</v>
      </c>
      <c r="V35" t="s">
        <v>203</v>
      </c>
      <c r="W35" t="s">
        <v>2579</v>
      </c>
      <c r="X35" t="s">
        <v>571</v>
      </c>
      <c r="Y35" t="s">
        <v>2410</v>
      </c>
      <c r="Z35" t="s">
        <v>2424</v>
      </c>
      <c r="AA35" t="s">
        <v>2588</v>
      </c>
    </row>
    <row r="36" spans="1:27">
      <c r="A36" t="s">
        <v>2591</v>
      </c>
      <c r="B36">
        <v>782</v>
      </c>
      <c r="C36">
        <v>22</v>
      </c>
      <c r="D36" t="s">
        <v>2592</v>
      </c>
      <c r="E36" t="s">
        <v>2593</v>
      </c>
      <c r="F36">
        <v>1</v>
      </c>
      <c r="G36" s="81" t="s">
        <v>20</v>
      </c>
      <c r="H36">
        <v>1</v>
      </c>
      <c r="I36">
        <v>1</v>
      </c>
      <c r="J36">
        <v>1</v>
      </c>
      <c r="K36">
        <v>0</v>
      </c>
      <c r="L36">
        <v>0</v>
      </c>
      <c r="M36">
        <v>0</v>
      </c>
      <c r="N36">
        <v>1</v>
      </c>
      <c r="O36">
        <v>0</v>
      </c>
      <c r="P36" s="81" t="s">
        <v>116</v>
      </c>
      <c r="Q36" t="s">
        <v>2594</v>
      </c>
      <c r="R36" t="s">
        <v>2595</v>
      </c>
      <c r="S36" t="s">
        <v>2596</v>
      </c>
      <c r="T36" t="s">
        <v>2465</v>
      </c>
      <c r="U36" t="s">
        <v>557</v>
      </c>
      <c r="V36" t="s">
        <v>203</v>
      </c>
      <c r="W36" t="s">
        <v>2312</v>
      </c>
      <c r="X36" t="s">
        <v>571</v>
      </c>
      <c r="Y36" t="s">
        <v>2490</v>
      </c>
      <c r="Z36" t="s">
        <v>2535</v>
      </c>
      <c r="AA36" t="s">
        <v>2597</v>
      </c>
    </row>
    <row r="37" spans="1:27">
      <c r="A37" t="s">
        <v>2599</v>
      </c>
      <c r="B37">
        <v>783</v>
      </c>
      <c r="C37">
        <v>9</v>
      </c>
      <c r="D37" t="s">
        <v>2600</v>
      </c>
      <c r="E37" t="s">
        <v>47</v>
      </c>
      <c r="F37">
        <v>0</v>
      </c>
      <c r="G37" s="81" t="s">
        <v>20</v>
      </c>
      <c r="H37">
        <v>0</v>
      </c>
      <c r="I37">
        <v>1</v>
      </c>
      <c r="J37">
        <v>1</v>
      </c>
      <c r="K37">
        <v>0</v>
      </c>
      <c r="L37">
        <v>0</v>
      </c>
      <c r="M37">
        <v>0</v>
      </c>
      <c r="N37">
        <v>1</v>
      </c>
      <c r="O37">
        <v>0</v>
      </c>
      <c r="P37" s="81" t="s">
        <v>85</v>
      </c>
      <c r="Q37" t="s">
        <v>2601</v>
      </c>
      <c r="R37" t="s">
        <v>2424</v>
      </c>
      <c r="S37" t="s">
        <v>203</v>
      </c>
      <c r="T37" t="s">
        <v>2465</v>
      </c>
      <c r="U37" t="s">
        <v>557</v>
      </c>
      <c r="V37" t="s">
        <v>203</v>
      </c>
      <c r="W37" t="s">
        <v>2312</v>
      </c>
      <c r="X37" t="s">
        <v>571</v>
      </c>
      <c r="Y37" t="s">
        <v>2490</v>
      </c>
      <c r="Z37" t="s">
        <v>2535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pint.v8.0 ref notes</vt:lpstr>
      <vt:lpstr>pint.v8.1 ref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Bono</dc:creator>
  <cp:lastModifiedBy>Microsoft Office User</cp:lastModifiedBy>
  <dcterms:created xsi:type="dcterms:W3CDTF">2020-06-09T13:19:33Z</dcterms:created>
  <dcterms:modified xsi:type="dcterms:W3CDTF">2022-10-21T13:55:29Z</dcterms:modified>
</cp:coreProperties>
</file>